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28920" yWindow="-2130" windowWidth="25440" windowHeight="15780" tabRatio="729" activeTab="3"/>
  </bookViews>
  <sheets>
    <sheet name="LG 20 - 21" sheetId="1" r:id="rId1"/>
    <sheet name="LG 30 - 43" sheetId="2" r:id="rId2"/>
    <sheet name="LP 20 - 21" sheetId="11" r:id="rId3"/>
    <sheet name="LP 30 - 43" sheetId="12" r:id="rId4"/>
    <sheet name="Tabelle1" sheetId="13" r:id="rId5"/>
  </sheets>
  <definedNames>
    <definedName name="_xlnm.Print_Area" localSheetId="0">'LG 20 - 21'!$A$1:$K$48</definedName>
    <definedName name="_xlnm.Print_Area" localSheetId="1">'LG 30 - 43'!$A$1:$K$47</definedName>
    <definedName name="_xlnm.Print_Area" localSheetId="2">'LP 20 - 21'!$A$1:$K$72</definedName>
    <definedName name="_xlnm.Print_Area" localSheetId="3">'LP 30 - 43'!$A$1:$K$48</definedName>
    <definedName name="_xlnm.Print_Titles" localSheetId="0">'LG 20 - 21'!$1:$13</definedName>
    <definedName name="_xlnm.Print_Titles" localSheetId="1">'LG 30 - 43'!$1:$13</definedName>
    <definedName name="_xlnm.Print_Titles" localSheetId="2">'LP 20 - 21'!$1:$13</definedName>
    <definedName name="_xlnm.Print_Titles" localSheetId="3">'LP 30 - 43'!$1:$13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2" l="1"/>
  <c r="G35" i="2" l="1"/>
  <c r="G14" i="12"/>
  <c r="G21" i="2"/>
  <c r="K26" i="12" l="1"/>
  <c r="J26" i="12"/>
  <c r="I26" i="12"/>
  <c r="H26" i="12"/>
  <c r="G26" i="12"/>
  <c r="F26" i="12"/>
  <c r="E26" i="12"/>
  <c r="F20" i="12"/>
  <c r="E20" i="12"/>
  <c r="G42" i="2" l="1"/>
  <c r="G44" i="1"/>
  <c r="J28" i="2" l="1"/>
  <c r="I28" i="2"/>
  <c r="H28" i="2"/>
  <c r="G28" i="2"/>
  <c r="F28" i="2"/>
  <c r="E28" i="2"/>
  <c r="K28" i="2" s="1"/>
  <c r="J21" i="2"/>
  <c r="I21" i="2"/>
  <c r="H21" i="2"/>
  <c r="F21" i="2"/>
  <c r="E21" i="2"/>
  <c r="F26" i="1"/>
  <c r="E26" i="1"/>
  <c r="F20" i="1"/>
  <c r="E20" i="1"/>
  <c r="J32" i="1"/>
  <c r="I32" i="1"/>
  <c r="H32" i="1"/>
  <c r="G32" i="1"/>
  <c r="K32" i="1"/>
  <c r="F14" i="12"/>
  <c r="E14" i="12"/>
  <c r="K21" i="2" l="1"/>
  <c r="F35" i="2"/>
  <c r="F44" i="1" l="1"/>
  <c r="F42" i="2"/>
  <c r="F14" i="2"/>
  <c r="E35" i="2" l="1"/>
  <c r="E42" i="2"/>
  <c r="E44" i="1"/>
  <c r="E14" i="1"/>
  <c r="E14" i="2" l="1"/>
  <c r="J42" i="2" l="1"/>
  <c r="I42" i="2"/>
  <c r="H42" i="2"/>
  <c r="J35" i="2"/>
  <c r="I35" i="2"/>
  <c r="H35" i="2"/>
  <c r="K35" i="2" l="1"/>
  <c r="K42" i="2"/>
  <c r="J20" i="12" l="1"/>
  <c r="I20" i="12"/>
  <c r="H20" i="12"/>
  <c r="G20" i="12"/>
  <c r="J14" i="12"/>
  <c r="I14" i="12"/>
  <c r="H14" i="12"/>
  <c r="J14" i="2"/>
  <c r="I14" i="2"/>
  <c r="H14" i="2"/>
  <c r="K20" i="12" l="1"/>
  <c r="K14" i="2"/>
  <c r="K14" i="12"/>
  <c r="J14" i="1"/>
  <c r="I14" i="1"/>
  <c r="H14" i="1"/>
  <c r="G14" i="1"/>
  <c r="F14" i="1"/>
  <c r="K14" i="1" l="1"/>
  <c r="D7" i="11"/>
  <c r="C7" i="12"/>
  <c r="C7" i="11"/>
  <c r="J68" i="11" l="1"/>
  <c r="I68" i="11"/>
  <c r="H68" i="11"/>
  <c r="G68" i="11"/>
  <c r="F68" i="11"/>
  <c r="E68" i="11"/>
  <c r="J62" i="11"/>
  <c r="I62" i="11"/>
  <c r="H62" i="11"/>
  <c r="G62" i="11"/>
  <c r="F62" i="11"/>
  <c r="E62" i="11"/>
  <c r="J56" i="11"/>
  <c r="I56" i="11"/>
  <c r="H56" i="11"/>
  <c r="G56" i="11"/>
  <c r="F56" i="11"/>
  <c r="E56" i="11"/>
  <c r="J50" i="11"/>
  <c r="I50" i="11"/>
  <c r="H50" i="11"/>
  <c r="G50" i="11"/>
  <c r="F50" i="11"/>
  <c r="E50" i="11"/>
  <c r="J44" i="12"/>
  <c r="I44" i="12"/>
  <c r="H44" i="12"/>
  <c r="G44" i="12"/>
  <c r="F44" i="12"/>
  <c r="E44" i="12"/>
  <c r="J38" i="12"/>
  <c r="I38" i="12"/>
  <c r="H38" i="12"/>
  <c r="G38" i="12"/>
  <c r="F38" i="12"/>
  <c r="E38" i="12"/>
  <c r="J32" i="12"/>
  <c r="I32" i="12"/>
  <c r="H32" i="12"/>
  <c r="G32" i="12"/>
  <c r="F32" i="12"/>
  <c r="E32" i="12"/>
  <c r="J44" i="11"/>
  <c r="I44" i="11"/>
  <c r="H44" i="11"/>
  <c r="G44" i="11"/>
  <c r="F44" i="11"/>
  <c r="E44" i="11"/>
  <c r="J38" i="11"/>
  <c r="I38" i="11"/>
  <c r="H38" i="11"/>
  <c r="G38" i="11"/>
  <c r="F38" i="11"/>
  <c r="E38" i="11"/>
  <c r="J32" i="11"/>
  <c r="I32" i="11"/>
  <c r="H32" i="11"/>
  <c r="G32" i="11"/>
  <c r="F32" i="11"/>
  <c r="E32" i="11"/>
  <c r="J26" i="11"/>
  <c r="I26" i="11"/>
  <c r="H26" i="11"/>
  <c r="G26" i="11"/>
  <c r="F26" i="11"/>
  <c r="E26" i="11"/>
  <c r="J20" i="11"/>
  <c r="I20" i="11"/>
  <c r="H20" i="11"/>
  <c r="G20" i="11"/>
  <c r="F20" i="11"/>
  <c r="E20" i="11"/>
  <c r="J14" i="11"/>
  <c r="I14" i="11"/>
  <c r="H14" i="11"/>
  <c r="G14" i="11"/>
  <c r="F14" i="11"/>
  <c r="E14" i="11"/>
  <c r="J44" i="1"/>
  <c r="I44" i="1"/>
  <c r="H44" i="1"/>
  <c r="J26" i="1"/>
  <c r="I26" i="1"/>
  <c r="H26" i="1"/>
  <c r="G26" i="1"/>
  <c r="J20" i="1"/>
  <c r="I20" i="1"/>
  <c r="H20" i="1"/>
  <c r="G20" i="1"/>
  <c r="K32" i="11" l="1"/>
  <c r="K20" i="11"/>
  <c r="K26" i="11"/>
  <c r="K50" i="11"/>
  <c r="K38" i="12"/>
  <c r="K14" i="11"/>
  <c r="K38" i="11"/>
  <c r="K44" i="11"/>
  <c r="K56" i="11"/>
  <c r="K62" i="11"/>
  <c r="K68" i="11"/>
  <c r="K32" i="12"/>
  <c r="K44" i="12"/>
  <c r="A3" i="12"/>
  <c r="K20" i="1" l="1"/>
  <c r="K44" i="1"/>
  <c r="K26" i="1"/>
  <c r="A3" i="2" l="1"/>
</calcChain>
</file>

<file path=xl/sharedStrings.xml><?xml version="1.0" encoding="utf-8"?>
<sst xmlns="http://schemas.openxmlformats.org/spreadsheetml/2006/main" count="276" uniqueCount="76">
  <si>
    <t>Badischer Sportschützenverband e. V.</t>
  </si>
  <si>
    <t>Disziplin</t>
  </si>
  <si>
    <t>Luftpistole</t>
  </si>
  <si>
    <t>Wettkämpfe</t>
  </si>
  <si>
    <t>Ergebnis</t>
  </si>
  <si>
    <t>Verein</t>
  </si>
  <si>
    <t>Ruka</t>
  </si>
  <si>
    <t>Mannschaft</t>
  </si>
  <si>
    <t>Schütze 1</t>
  </si>
  <si>
    <t>Schütze 2</t>
  </si>
  <si>
    <t>Schütze 3</t>
  </si>
  <si>
    <t>Ersatz</t>
  </si>
  <si>
    <t>Luftgewehr</t>
  </si>
  <si>
    <t>Klasse</t>
  </si>
  <si>
    <t>Jahrgang</t>
  </si>
  <si>
    <t>Kreis-Nr.</t>
  </si>
  <si>
    <t>Gesamt</t>
  </si>
  <si>
    <t>30 - 43</t>
  </si>
  <si>
    <t>20 - 21</t>
  </si>
  <si>
    <t>AEV-Rangliste - Einzelergebnisse</t>
  </si>
  <si>
    <t>Nr.</t>
  </si>
  <si>
    <t>Stand:</t>
  </si>
  <si>
    <t>Bei Anzahl der Ersatzschützen bitte Ausschreibung beachten !</t>
  </si>
  <si>
    <t>Schütze 4</t>
  </si>
  <si>
    <t>Schütze 5</t>
  </si>
  <si>
    <t>Schütze 6</t>
  </si>
  <si>
    <t>AEV-Wettkämpfe 2020</t>
  </si>
  <si>
    <t>Ziegler,Liv</t>
  </si>
  <si>
    <t>Hahn ,Cayden</t>
  </si>
  <si>
    <t>Huber,Valentin</t>
  </si>
  <si>
    <t>Schick,Paul</t>
  </si>
  <si>
    <t>SV Diana Eschelbach</t>
  </si>
  <si>
    <t>Hübert, Nick</t>
  </si>
  <si>
    <t>Banke, Jonathan</t>
  </si>
  <si>
    <t>SV Elsenz I</t>
  </si>
  <si>
    <t>Hahn, Sinja</t>
  </si>
  <si>
    <t>Müller, Denise</t>
  </si>
  <si>
    <t>Bachmann, Natalie</t>
  </si>
  <si>
    <t>Linke, Lennard</t>
  </si>
  <si>
    <t>Finnegan, Lange</t>
  </si>
  <si>
    <t>Mordhorst,Connor</t>
  </si>
  <si>
    <t>07 und jünger*</t>
  </si>
  <si>
    <t>* 2010 und jünger nur mit Sondergenehmigung (&lt;12 Jahre)</t>
  </si>
  <si>
    <t>AEV-Wettkämpfe 2021</t>
  </si>
  <si>
    <t>Renz,Mara</t>
  </si>
  <si>
    <t>Schulthaus,Leon    Elsenz</t>
  </si>
  <si>
    <t>Kurzenhäuser,Anika</t>
  </si>
  <si>
    <t>Linke,Lennard    LP</t>
  </si>
  <si>
    <t>2000 - 2006</t>
  </si>
  <si>
    <t>SV Meckesheim</t>
  </si>
  <si>
    <t>Herb,Tim</t>
  </si>
  <si>
    <t>Ringel,Miguel</t>
  </si>
  <si>
    <t>Bühler,Max</t>
  </si>
  <si>
    <t>Fimeyer,Manuel</t>
  </si>
  <si>
    <t>Reichartsh.</t>
  </si>
  <si>
    <t>Sigmann,Louis</t>
  </si>
  <si>
    <t>Schertlen,Lukas</t>
  </si>
  <si>
    <t>Frank,Marcel</t>
  </si>
  <si>
    <t>Chiktacheva, Regina SNH</t>
  </si>
  <si>
    <t>Elsenz/Sinsheim</t>
  </si>
  <si>
    <t>Axtmann,Konstantin</t>
  </si>
  <si>
    <t>Lichtgewehr</t>
  </si>
  <si>
    <t>Müller,Dennis</t>
  </si>
  <si>
    <t>Horsinka,Lisanne</t>
  </si>
  <si>
    <t>Elsenz 2</t>
  </si>
  <si>
    <t>Hess,Nico</t>
  </si>
  <si>
    <t>SV Elsenz 1</t>
  </si>
  <si>
    <t xml:space="preserve">Schick,Emil   </t>
  </si>
  <si>
    <t xml:space="preserve">Metoja,David        </t>
  </si>
  <si>
    <t>Schilling, Aaron   LG</t>
  </si>
  <si>
    <t>Stebbach / Waibstadt</t>
  </si>
  <si>
    <t>Schranz,Silja    Waibstadt</t>
  </si>
  <si>
    <t xml:space="preserve"> Waibstadt / Meckesheim</t>
  </si>
  <si>
    <t>Waibstadt Reichartsh.</t>
  </si>
  <si>
    <r>
      <t xml:space="preserve">Schilling,Levin  </t>
    </r>
    <r>
      <rPr>
        <sz val="8"/>
        <rFont val="Arial"/>
        <family val="2"/>
      </rPr>
      <t>Reichartsh.</t>
    </r>
  </si>
  <si>
    <t>Koob,Julian         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</si>
</sst>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"/>
    </font>
    <font>
      <sz val="10"/>
      <name val="Tahoma"/>
      <family val="2"/>
    </font>
    <font>
      <sz val="16"/>
      <name val="Tahoma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6"/>
      <name val="Arial"/>
      <family val="2"/>
    </font>
    <font>
      <sz val="16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Fill="1" applyBorder="1"/>
    <xf numFmtId="0" fontId="4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Continuous"/>
    </xf>
    <xf numFmtId="0" fontId="10" fillId="0" borderId="8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9" fillId="0" borderId="0" xfId="0" applyFont="1" applyFill="1"/>
    <xf numFmtId="0" fontId="5" fillId="0" borderId="20" xfId="0" applyFont="1" applyBorder="1"/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19" fillId="0" borderId="4" xfId="0" applyFont="1" applyFill="1" applyBorder="1" applyAlignment="1">
      <alignment vertical="center"/>
    </xf>
    <xf numFmtId="0" fontId="21" fillId="0" borderId="0" xfId="0" applyFont="1" applyFill="1"/>
    <xf numFmtId="0" fontId="16" fillId="0" borderId="23" xfId="1" applyFont="1" applyFill="1" applyBorder="1" applyAlignment="1">
      <alignment vertical="center"/>
    </xf>
    <xf numFmtId="0" fontId="16" fillId="0" borderId="24" xfId="1" applyFont="1" applyFill="1" applyBorder="1" applyAlignment="1">
      <alignment horizontal="center" vertical="center"/>
    </xf>
    <xf numFmtId="0" fontId="16" fillId="0" borderId="25" xfId="1" applyFont="1" applyFill="1" applyBorder="1" applyAlignment="1">
      <alignment horizontal="center" vertical="center"/>
    </xf>
    <xf numFmtId="0" fontId="16" fillId="0" borderId="26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vertical="center"/>
    </xf>
    <xf numFmtId="0" fontId="16" fillId="0" borderId="4" xfId="1" applyFont="1" applyFill="1" applyBorder="1" applyAlignment="1">
      <alignment vertical="center"/>
    </xf>
    <xf numFmtId="0" fontId="16" fillId="0" borderId="16" xfId="1" applyFont="1" applyFill="1" applyBorder="1" applyAlignment="1">
      <alignment horizontal="left" vertical="center"/>
    </xf>
    <xf numFmtId="0" fontId="16" fillId="0" borderId="14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left" vertical="center"/>
    </xf>
    <xf numFmtId="0" fontId="16" fillId="0" borderId="14" xfId="1" applyFont="1" applyFill="1" applyBorder="1" applyAlignment="1">
      <alignment horizontal="left" vertical="center"/>
    </xf>
    <xf numFmtId="0" fontId="16" fillId="0" borderId="17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vertical="center"/>
    </xf>
    <xf numFmtId="0" fontId="14" fillId="0" borderId="5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left" vertical="center"/>
    </xf>
    <xf numFmtId="0" fontId="19" fillId="0" borderId="16" xfId="1" applyFont="1" applyFill="1" applyBorder="1" applyAlignment="1">
      <alignment horizontal="left" vertical="center"/>
    </xf>
    <xf numFmtId="0" fontId="16" fillId="0" borderId="18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6" fillId="0" borderId="18" xfId="1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5" fillId="0" borderId="17" xfId="0" applyFont="1" applyBorder="1"/>
    <xf numFmtId="0" fontId="1" fillId="0" borderId="0" xfId="0" applyFont="1"/>
    <xf numFmtId="0" fontId="5" fillId="0" borderId="20" xfId="0" applyFont="1" applyBorder="1"/>
    <xf numFmtId="0" fontId="13" fillId="0" borderId="17" xfId="1" applyFont="1" applyFill="1" applyBorder="1" applyAlignment="1">
      <alignment horizontal="left" vertical="center"/>
    </xf>
    <xf numFmtId="0" fontId="13" fillId="0" borderId="17" xfId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22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5" fillId="2" borderId="0" xfId="0" applyFont="1" applyFill="1" applyAlignment="1">
      <alignment horizontal="center"/>
    </xf>
    <xf numFmtId="14" fontId="25" fillId="2" borderId="0" xfId="0" applyNumberFormat="1" applyFont="1" applyFill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Alignment="1">
      <alignment horizontal="center"/>
    </xf>
    <xf numFmtId="0" fontId="24" fillId="0" borderId="0" xfId="0" applyFont="1"/>
    <xf numFmtId="0" fontId="27" fillId="0" borderId="0" xfId="0" applyFont="1" applyFill="1"/>
    <xf numFmtId="0" fontId="27" fillId="0" borderId="0" xfId="0" applyFont="1"/>
    <xf numFmtId="0" fontId="27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29" fillId="0" borderId="0" xfId="0" applyFont="1" applyFill="1"/>
    <xf numFmtId="0" fontId="30" fillId="0" borderId="0" xfId="0" applyFont="1" applyFill="1" applyAlignment="1">
      <alignment horizontal="right"/>
    </xf>
    <xf numFmtId="0" fontId="31" fillId="0" borderId="0" xfId="0" applyFont="1" applyFill="1"/>
    <xf numFmtId="0" fontId="32" fillId="0" borderId="0" xfId="0" applyFont="1" applyFill="1"/>
    <xf numFmtId="0" fontId="25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Continuous"/>
    </xf>
    <xf numFmtId="0" fontId="25" fillId="0" borderId="8" xfId="0" applyFont="1" applyFill="1" applyBorder="1" applyAlignment="1">
      <alignment horizontal="centerContinuous"/>
    </xf>
    <xf numFmtId="0" fontId="25" fillId="0" borderId="9" xfId="0" applyFont="1" applyFill="1" applyBorder="1" applyAlignment="1">
      <alignment horizontal="centerContinuous"/>
    </xf>
    <xf numFmtId="0" fontId="25" fillId="0" borderId="2" xfId="0" applyFont="1" applyFill="1" applyBorder="1" applyAlignment="1">
      <alignment horizontal="center"/>
    </xf>
    <xf numFmtId="0" fontId="25" fillId="0" borderId="2" xfId="0" applyFont="1" applyFill="1" applyBorder="1"/>
    <xf numFmtId="0" fontId="25" fillId="0" borderId="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4" fillId="0" borderId="4" xfId="0" applyFont="1" applyFill="1" applyBorder="1"/>
    <xf numFmtId="0" fontId="24" fillId="0" borderId="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6" fillId="0" borderId="4" xfId="1" applyFont="1" applyFill="1" applyBorder="1" applyAlignment="1">
      <alignment vertical="center"/>
    </xf>
    <xf numFmtId="0" fontId="36" fillId="0" borderId="18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8" fillId="0" borderId="4" xfId="1" applyFont="1" applyFill="1" applyBorder="1" applyAlignment="1">
      <alignment vertical="center"/>
    </xf>
    <xf numFmtId="0" fontId="38" fillId="0" borderId="14" xfId="1" applyFont="1" applyFill="1" applyBorder="1" applyAlignment="1">
      <alignment horizontal="center" vertical="center"/>
    </xf>
    <xf numFmtId="0" fontId="38" fillId="0" borderId="5" xfId="1" applyFont="1" applyFill="1" applyBorder="1" applyAlignment="1">
      <alignment horizontal="center" vertical="center"/>
    </xf>
    <xf numFmtId="0" fontId="38" fillId="0" borderId="17" xfId="1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vertical="center"/>
    </xf>
    <xf numFmtId="0" fontId="43" fillId="0" borderId="2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vertical="center"/>
    </xf>
    <xf numFmtId="0" fontId="42" fillId="0" borderId="2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vertical="center"/>
    </xf>
    <xf numFmtId="0" fontId="15" fillId="0" borderId="4" xfId="1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N71"/>
  <sheetViews>
    <sheetView view="pageBreakPreview" zoomScaleNormal="96" zoomScaleSheetLayoutView="100" workbookViewId="0">
      <selection activeCell="C28" sqref="C28"/>
    </sheetView>
  </sheetViews>
  <sheetFormatPr baseColWidth="10" defaultColWidth="11.42578125" defaultRowHeight="12.75" x14ac:dyDescent="0.2"/>
  <cols>
    <col min="1" max="1" width="7.7109375" style="97" customWidth="1"/>
    <col min="2" max="2" width="10.28515625" style="97" customWidth="1"/>
    <col min="3" max="3" width="23.42578125" style="97" customWidth="1"/>
    <col min="4" max="4" width="9.7109375" style="97" customWidth="1"/>
    <col min="5" max="10" width="6.28515625" style="97" bestFit="1" customWidth="1"/>
    <col min="11" max="11" width="12.28515625" style="97" customWidth="1"/>
    <col min="12" max="12" width="3.5703125" style="97" customWidth="1"/>
    <col min="13" max="13" width="8.28515625" style="97" customWidth="1"/>
    <col min="14" max="14" width="6" style="98" customWidth="1"/>
    <col min="15" max="16384" width="11.42578125" style="97"/>
  </cols>
  <sheetData>
    <row r="1" spans="1:14" ht="23.25" x14ac:dyDescent="0.35">
      <c r="A1" s="92" t="s">
        <v>0</v>
      </c>
      <c r="B1" s="93"/>
      <c r="C1" s="94"/>
      <c r="D1" s="94"/>
      <c r="E1" s="94"/>
      <c r="F1" s="94"/>
      <c r="G1" s="94"/>
      <c r="H1" s="94"/>
      <c r="I1" s="94"/>
      <c r="J1" s="95" t="s">
        <v>21</v>
      </c>
      <c r="K1" s="96">
        <v>44402</v>
      </c>
    </row>
    <row r="2" spans="1:14" x14ac:dyDescent="0.2">
      <c r="A2" s="94"/>
      <c r="B2" s="94"/>
      <c r="C2" s="94"/>
      <c r="D2" s="94"/>
      <c r="E2" s="94"/>
      <c r="F2" s="94"/>
      <c r="G2" s="94"/>
      <c r="H2" s="94"/>
      <c r="I2" s="99"/>
      <c r="J2" s="100"/>
      <c r="K2" s="101"/>
    </row>
    <row r="3" spans="1:14" s="105" customFormat="1" ht="20.25" x14ac:dyDescent="0.3">
      <c r="A3" s="7" t="s">
        <v>43</v>
      </c>
      <c r="B3" s="102"/>
      <c r="C3" s="103"/>
      <c r="D3" s="93"/>
      <c r="E3" s="102"/>
      <c r="F3" s="102"/>
      <c r="G3" s="102"/>
      <c r="H3" s="102"/>
      <c r="I3" s="102"/>
      <c r="J3" s="104"/>
      <c r="K3" s="103"/>
      <c r="N3" s="106"/>
    </row>
    <row r="4" spans="1:14" x14ac:dyDescent="0.2">
      <c r="A4" s="94"/>
      <c r="B4" s="94"/>
      <c r="C4" s="94"/>
      <c r="D4" s="94"/>
      <c r="E4" s="94"/>
      <c r="F4" s="94"/>
      <c r="G4" s="94"/>
      <c r="H4" s="94"/>
      <c r="I4" s="94"/>
      <c r="J4" s="100"/>
      <c r="K4" s="101"/>
    </row>
    <row r="5" spans="1:14" ht="18" x14ac:dyDescent="0.25">
      <c r="A5" s="107"/>
      <c r="B5" s="108" t="s">
        <v>1</v>
      </c>
      <c r="C5" s="109" t="s">
        <v>12</v>
      </c>
      <c r="D5" s="110" t="s">
        <v>22</v>
      </c>
      <c r="E5" s="94"/>
      <c r="F5" s="94"/>
      <c r="G5" s="94"/>
      <c r="H5" s="94"/>
      <c r="I5" s="94"/>
      <c r="J5" s="100"/>
      <c r="K5" s="101"/>
    </row>
    <row r="6" spans="1:14" ht="18" x14ac:dyDescent="0.25">
      <c r="A6" s="107"/>
      <c r="B6" s="108" t="s">
        <v>13</v>
      </c>
      <c r="C6" s="109" t="s">
        <v>18</v>
      </c>
      <c r="D6" s="94"/>
      <c r="E6" s="94"/>
      <c r="F6" s="94"/>
      <c r="G6" s="94"/>
      <c r="H6" s="94"/>
      <c r="I6" s="94"/>
      <c r="J6" s="100"/>
      <c r="K6" s="101"/>
    </row>
    <row r="7" spans="1:14" ht="18" x14ac:dyDescent="0.25">
      <c r="A7" s="107"/>
      <c r="B7" s="108" t="s">
        <v>14</v>
      </c>
      <c r="C7" s="48" t="s">
        <v>41</v>
      </c>
      <c r="D7" s="9" t="s">
        <v>42</v>
      </c>
      <c r="E7" s="94"/>
      <c r="F7" s="94"/>
      <c r="G7" s="94"/>
      <c r="H7" s="94"/>
      <c r="I7" s="94"/>
      <c r="J7" s="100"/>
      <c r="K7" s="101"/>
    </row>
    <row r="8" spans="1:14" ht="16.5" thickBot="1" x14ac:dyDescent="0.3">
      <c r="A8" s="111"/>
      <c r="B8" s="111"/>
      <c r="C8" s="99"/>
      <c r="D8" s="112"/>
      <c r="E8" s="112"/>
      <c r="F8" s="112"/>
      <c r="G8" s="112"/>
      <c r="H8" s="112"/>
      <c r="I8" s="112"/>
      <c r="J8" s="112"/>
      <c r="K8" s="101"/>
    </row>
    <row r="9" spans="1:14" ht="27.75" thickBot="1" x14ac:dyDescent="0.4">
      <c r="A9" s="167" t="s">
        <v>19</v>
      </c>
      <c r="B9" s="168"/>
      <c r="C9" s="168"/>
      <c r="D9" s="168"/>
      <c r="E9" s="168"/>
      <c r="F9" s="168"/>
      <c r="G9" s="168"/>
      <c r="H9" s="168"/>
      <c r="I9" s="168"/>
      <c r="J9" s="168"/>
      <c r="K9" s="169"/>
    </row>
    <row r="10" spans="1:14" ht="13.5" thickBot="1" x14ac:dyDescent="0.25">
      <c r="A10" s="94"/>
      <c r="B10" s="94"/>
      <c r="C10" s="94"/>
      <c r="D10" s="94"/>
      <c r="E10" s="94"/>
      <c r="F10" s="94"/>
      <c r="G10" s="94"/>
      <c r="H10" s="94"/>
      <c r="I10" s="94"/>
      <c r="J10" s="100"/>
      <c r="K10" s="101"/>
    </row>
    <row r="11" spans="1:14" x14ac:dyDescent="0.2">
      <c r="A11" s="113"/>
      <c r="B11" s="114"/>
      <c r="C11" s="113"/>
      <c r="D11" s="115"/>
      <c r="E11" s="116" t="s">
        <v>3</v>
      </c>
      <c r="F11" s="117"/>
      <c r="G11" s="117"/>
      <c r="H11" s="117"/>
      <c r="I11" s="117"/>
      <c r="J11" s="118"/>
      <c r="K11" s="114" t="s">
        <v>4</v>
      </c>
    </row>
    <row r="12" spans="1:14" x14ac:dyDescent="0.2">
      <c r="A12" s="119" t="s">
        <v>20</v>
      </c>
      <c r="B12" s="119" t="s">
        <v>15</v>
      </c>
      <c r="C12" s="120" t="s">
        <v>5</v>
      </c>
      <c r="D12" s="121" t="s">
        <v>14</v>
      </c>
      <c r="E12" s="122" t="s">
        <v>6</v>
      </c>
      <c r="F12" s="123" t="s">
        <v>6</v>
      </c>
      <c r="G12" s="123" t="s">
        <v>6</v>
      </c>
      <c r="H12" s="123" t="s">
        <v>6</v>
      </c>
      <c r="I12" s="123" t="s">
        <v>6</v>
      </c>
      <c r="J12" s="124" t="s">
        <v>6</v>
      </c>
      <c r="K12" s="119" t="s">
        <v>7</v>
      </c>
    </row>
    <row r="13" spans="1:14" ht="13.5" thickBot="1" x14ac:dyDescent="0.25">
      <c r="A13" s="125"/>
      <c r="B13" s="126"/>
      <c r="C13" s="125"/>
      <c r="D13" s="127"/>
      <c r="E13" s="128">
        <v>1</v>
      </c>
      <c r="F13" s="129">
        <v>2</v>
      </c>
      <c r="G13" s="129">
        <v>3</v>
      </c>
      <c r="H13" s="129">
        <v>4</v>
      </c>
      <c r="I13" s="129">
        <v>5</v>
      </c>
      <c r="J13" s="130">
        <v>6</v>
      </c>
      <c r="K13" s="131" t="s">
        <v>16</v>
      </c>
    </row>
    <row r="14" spans="1:14" ht="16.5" thickBot="1" x14ac:dyDescent="0.25">
      <c r="A14" s="132">
        <v>1</v>
      </c>
      <c r="B14" s="133">
        <v>10</v>
      </c>
      <c r="C14" s="58" t="s">
        <v>66</v>
      </c>
      <c r="D14" s="158"/>
      <c r="E14" s="135">
        <f>SUM(E15:E18)</f>
        <v>327</v>
      </c>
      <c r="F14" s="135">
        <f t="shared" ref="F14:J14" si="0">SUM(F15:F18)</f>
        <v>335</v>
      </c>
      <c r="G14" s="135">
        <f t="shared" si="0"/>
        <v>338</v>
      </c>
      <c r="H14" s="135">
        <f t="shared" si="0"/>
        <v>0</v>
      </c>
      <c r="I14" s="135">
        <f t="shared" si="0"/>
        <v>0</v>
      </c>
      <c r="J14" s="135">
        <f t="shared" si="0"/>
        <v>0</v>
      </c>
      <c r="K14" s="136">
        <f>SUM(E14:J14)</f>
        <v>1000</v>
      </c>
      <c r="M14" s="98"/>
    </row>
    <row r="15" spans="1:14" ht="15.75" thickBot="1" x14ac:dyDescent="0.25">
      <c r="A15" s="165" t="s">
        <v>8</v>
      </c>
      <c r="B15" s="166"/>
      <c r="C15" s="59" t="s">
        <v>27</v>
      </c>
      <c r="D15" s="61">
        <v>2007</v>
      </c>
      <c r="E15" s="139">
        <v>187</v>
      </c>
      <c r="F15" s="139">
        <v>184</v>
      </c>
      <c r="G15" s="139">
        <v>190</v>
      </c>
      <c r="H15" s="139"/>
      <c r="I15" s="139"/>
      <c r="J15" s="140"/>
      <c r="K15" s="141"/>
      <c r="M15" s="98"/>
    </row>
    <row r="16" spans="1:14" ht="15.75" thickBot="1" x14ac:dyDescent="0.25">
      <c r="A16" s="165" t="s">
        <v>9</v>
      </c>
      <c r="B16" s="166"/>
      <c r="C16" s="59" t="s">
        <v>29</v>
      </c>
      <c r="D16" s="61">
        <v>2008</v>
      </c>
      <c r="E16" s="139">
        <v>140</v>
      </c>
      <c r="F16" s="139">
        <v>151</v>
      </c>
      <c r="G16" s="139">
        <v>148</v>
      </c>
      <c r="H16" s="139"/>
      <c r="I16" s="139"/>
      <c r="J16" s="140"/>
      <c r="K16" s="141"/>
      <c r="M16" s="98"/>
    </row>
    <row r="17" spans="1:14" ht="15.75" thickBot="1" x14ac:dyDescent="0.25">
      <c r="A17" s="161" t="s">
        <v>11</v>
      </c>
      <c r="B17" s="162"/>
      <c r="C17" s="52"/>
      <c r="D17" s="143"/>
      <c r="E17" s="139"/>
      <c r="F17" s="139"/>
      <c r="G17" s="139"/>
      <c r="H17" s="139"/>
      <c r="I17" s="139"/>
      <c r="J17" s="139"/>
      <c r="K17" s="141"/>
    </row>
    <row r="18" spans="1:14" ht="15.75" thickBot="1" x14ac:dyDescent="0.25">
      <c r="A18" s="163" t="s">
        <v>11</v>
      </c>
      <c r="B18" s="164" t="s">
        <v>11</v>
      </c>
      <c r="C18" s="142"/>
      <c r="D18" s="143"/>
      <c r="E18" s="144"/>
      <c r="F18" s="144"/>
      <c r="G18" s="144"/>
      <c r="H18" s="144"/>
      <c r="I18" s="144"/>
      <c r="J18" s="145"/>
      <c r="K18" s="146"/>
    </row>
    <row r="19" spans="1:14" s="151" customFormat="1" ht="16.5" thickBot="1" x14ac:dyDescent="0.25">
      <c r="A19" s="147"/>
      <c r="B19" s="147"/>
      <c r="C19" s="148"/>
      <c r="D19" s="149"/>
      <c r="E19" s="149"/>
      <c r="F19" s="149"/>
      <c r="G19" s="149"/>
      <c r="H19" s="149"/>
      <c r="I19" s="149"/>
      <c r="J19" s="149"/>
      <c r="K19" s="150"/>
      <c r="N19" s="152"/>
    </row>
    <row r="20" spans="1:14" ht="16.5" thickBot="1" x14ac:dyDescent="0.25">
      <c r="A20" s="132">
        <v>2</v>
      </c>
      <c r="B20" s="133">
        <v>10</v>
      </c>
      <c r="C20" s="58" t="s">
        <v>73</v>
      </c>
      <c r="D20" s="135"/>
      <c r="E20" s="135">
        <f>SUM(E21:E24)</f>
        <v>316</v>
      </c>
      <c r="F20" s="135">
        <f t="shared" ref="F20" si="1">SUM(F21:F24)</f>
        <v>314</v>
      </c>
      <c r="G20" s="135">
        <f t="shared" ref="G20" si="2">SUM(G21:G24)</f>
        <v>344</v>
      </c>
      <c r="H20" s="135">
        <f t="shared" ref="H20" si="3">SUM(H21:H24)</f>
        <v>0</v>
      </c>
      <c r="I20" s="135">
        <f t="shared" ref="I20" si="4">SUM(I21:I24)</f>
        <v>0</v>
      </c>
      <c r="J20" s="135">
        <f t="shared" ref="J20" si="5">SUM(J21:J24)</f>
        <v>0</v>
      </c>
      <c r="K20" s="136">
        <f>SUM(E20:J20)</f>
        <v>974</v>
      </c>
      <c r="M20" s="98"/>
    </row>
    <row r="21" spans="1:14" ht="15.75" thickBot="1" x14ac:dyDescent="0.25">
      <c r="A21" s="165" t="s">
        <v>8</v>
      </c>
      <c r="B21" s="166"/>
      <c r="C21" s="59" t="s">
        <v>30</v>
      </c>
      <c r="D21" s="138">
        <v>2009</v>
      </c>
      <c r="E21" s="139">
        <v>179</v>
      </c>
      <c r="F21" s="139">
        <v>189</v>
      </c>
      <c r="G21" s="139">
        <v>182</v>
      </c>
      <c r="H21" s="139"/>
      <c r="I21" s="139"/>
      <c r="J21" s="140"/>
      <c r="K21" s="141"/>
      <c r="M21" s="98"/>
    </row>
    <row r="22" spans="1:14" ht="15.75" thickBot="1" x14ac:dyDescent="0.25">
      <c r="A22" s="165" t="s">
        <v>9</v>
      </c>
      <c r="B22" s="166"/>
      <c r="C22" s="59" t="s">
        <v>74</v>
      </c>
      <c r="D22" s="138">
        <v>2007</v>
      </c>
      <c r="E22" s="139">
        <v>137</v>
      </c>
      <c r="F22" s="139">
        <v>125</v>
      </c>
      <c r="G22" s="139">
        <v>162</v>
      </c>
      <c r="H22" s="139"/>
      <c r="I22" s="139"/>
      <c r="J22" s="140"/>
      <c r="K22" s="141"/>
      <c r="M22" s="98"/>
    </row>
    <row r="23" spans="1:14" ht="15.75" thickBot="1" x14ac:dyDescent="0.25">
      <c r="A23" s="161" t="s">
        <v>11</v>
      </c>
      <c r="B23" s="162"/>
      <c r="C23" s="52"/>
      <c r="D23" s="143"/>
      <c r="E23" s="139"/>
      <c r="F23" s="139"/>
      <c r="G23" s="139"/>
      <c r="H23" s="139"/>
      <c r="I23" s="139"/>
      <c r="J23" s="139"/>
      <c r="K23" s="141"/>
    </row>
    <row r="24" spans="1:14" ht="15.75" thickBot="1" x14ac:dyDescent="0.25">
      <c r="A24" s="163" t="s">
        <v>11</v>
      </c>
      <c r="B24" s="164" t="s">
        <v>11</v>
      </c>
      <c r="C24" s="52"/>
      <c r="D24" s="143"/>
      <c r="E24" s="144"/>
      <c r="F24" s="144"/>
      <c r="G24" s="144"/>
      <c r="H24" s="144"/>
      <c r="I24" s="144"/>
      <c r="J24" s="145"/>
      <c r="K24" s="146"/>
    </row>
    <row r="25" spans="1:14" ht="16.5" thickBot="1" x14ac:dyDescent="0.25">
      <c r="A25" s="153"/>
      <c r="B25" s="147"/>
      <c r="C25" s="148"/>
      <c r="D25" s="149"/>
      <c r="E25" s="149"/>
      <c r="F25" s="149"/>
      <c r="G25" s="149"/>
      <c r="H25" s="149"/>
      <c r="I25" s="149"/>
      <c r="J25" s="149"/>
      <c r="K25" s="154"/>
    </row>
    <row r="26" spans="1:14" ht="16.5" thickBot="1" x14ac:dyDescent="0.25">
      <c r="A26" s="132">
        <v>3</v>
      </c>
      <c r="B26" s="133">
        <v>10</v>
      </c>
      <c r="C26" s="58" t="s">
        <v>64</v>
      </c>
      <c r="D26" s="135"/>
      <c r="E26" s="135">
        <f>SUM(E27:E30)</f>
        <v>234</v>
      </c>
      <c r="F26" s="135">
        <f t="shared" ref="F26" si="6">SUM(F27:F30)</f>
        <v>228</v>
      </c>
      <c r="G26" s="135">
        <f t="shared" ref="G26" si="7">SUM(G27:G30)</f>
        <v>212</v>
      </c>
      <c r="H26" s="135">
        <f t="shared" ref="H26" si="8">SUM(H27:H30)</f>
        <v>0</v>
      </c>
      <c r="I26" s="135">
        <f t="shared" ref="I26" si="9">SUM(I27:I30)</f>
        <v>0</v>
      </c>
      <c r="J26" s="135">
        <f t="shared" ref="J26" si="10">SUM(J27:J30)</f>
        <v>0</v>
      </c>
      <c r="K26" s="136">
        <f>SUM(E26:J26)</f>
        <v>674</v>
      </c>
      <c r="M26" s="98"/>
    </row>
    <row r="27" spans="1:14" ht="15.75" thickBot="1" x14ac:dyDescent="0.25">
      <c r="A27" s="165" t="s">
        <v>8</v>
      </c>
      <c r="B27" s="166"/>
      <c r="C27" s="59" t="s">
        <v>28</v>
      </c>
      <c r="D27" s="61">
        <v>2007</v>
      </c>
      <c r="E27" s="139">
        <v>138</v>
      </c>
      <c r="F27" s="139">
        <v>130</v>
      </c>
      <c r="G27" s="139">
        <v>140</v>
      </c>
      <c r="H27" s="139"/>
      <c r="I27" s="139"/>
      <c r="J27" s="140"/>
      <c r="K27" s="141"/>
      <c r="M27" s="98"/>
    </row>
    <row r="28" spans="1:14" ht="15.75" thickBot="1" x14ac:dyDescent="0.25">
      <c r="A28" s="165" t="s">
        <v>9</v>
      </c>
      <c r="B28" s="166"/>
      <c r="C28" s="59" t="s">
        <v>65</v>
      </c>
      <c r="D28" s="138">
        <v>2007</v>
      </c>
      <c r="E28" s="139">
        <v>96</v>
      </c>
      <c r="F28" s="139">
        <v>98</v>
      </c>
      <c r="G28" s="139">
        <v>72</v>
      </c>
      <c r="H28" s="139"/>
      <c r="I28" s="139"/>
      <c r="J28" s="140"/>
      <c r="K28" s="141"/>
      <c r="M28" s="98"/>
    </row>
    <row r="29" spans="1:14" ht="15.75" thickBot="1" x14ac:dyDescent="0.25">
      <c r="A29" s="161" t="s">
        <v>11</v>
      </c>
      <c r="B29" s="162"/>
      <c r="C29" s="59"/>
      <c r="D29" s="61"/>
      <c r="E29" s="139"/>
      <c r="F29" s="139"/>
      <c r="G29" s="139"/>
      <c r="H29" s="139"/>
      <c r="I29" s="139"/>
      <c r="J29" s="139"/>
      <c r="K29" s="141"/>
    </row>
    <row r="30" spans="1:14" ht="15.75" thickBot="1" x14ac:dyDescent="0.25">
      <c r="A30" s="163" t="s">
        <v>11</v>
      </c>
      <c r="B30" s="164" t="s">
        <v>11</v>
      </c>
      <c r="C30" s="52"/>
      <c r="D30" s="143"/>
      <c r="E30" s="144"/>
      <c r="F30" s="144"/>
      <c r="G30" s="144"/>
      <c r="H30" s="144"/>
      <c r="I30" s="144"/>
      <c r="J30" s="145"/>
      <c r="K30" s="146"/>
    </row>
    <row r="31" spans="1:14" s="151" customFormat="1" ht="16.5" thickBot="1" x14ac:dyDescent="0.25">
      <c r="A31" s="147"/>
      <c r="B31" s="147"/>
      <c r="C31" s="148"/>
      <c r="D31" s="149"/>
      <c r="E31" s="149"/>
      <c r="F31" s="149"/>
      <c r="G31" s="149"/>
      <c r="H31" s="149"/>
      <c r="I31" s="149"/>
      <c r="J31" s="149"/>
      <c r="K31" s="150"/>
      <c r="N31" s="152"/>
    </row>
    <row r="32" spans="1:14" ht="16.5" thickBot="1" x14ac:dyDescent="0.25">
      <c r="A32" s="132">
        <v>4</v>
      </c>
      <c r="B32" s="133"/>
      <c r="C32" s="58"/>
      <c r="D32" s="135"/>
      <c r="E32" s="135"/>
      <c r="F32" s="135"/>
      <c r="G32" s="135">
        <f t="shared" ref="G32:J32" si="11">SUM(G33:G36)</f>
        <v>0</v>
      </c>
      <c r="H32" s="135">
        <f t="shared" si="11"/>
        <v>0</v>
      </c>
      <c r="I32" s="135">
        <f t="shared" si="11"/>
        <v>0</v>
      </c>
      <c r="J32" s="135">
        <f t="shared" si="11"/>
        <v>0</v>
      </c>
      <c r="K32" s="136">
        <f>SUM(E32:J32)</f>
        <v>0</v>
      </c>
      <c r="M32" s="98"/>
    </row>
    <row r="33" spans="1:14" ht="15.75" thickBot="1" x14ac:dyDescent="0.25">
      <c r="A33" s="165" t="s">
        <v>8</v>
      </c>
      <c r="B33" s="166"/>
      <c r="C33" s="59"/>
      <c r="D33" s="61"/>
      <c r="E33" s="139"/>
      <c r="F33" s="139"/>
      <c r="G33" s="139"/>
      <c r="H33" s="139"/>
      <c r="I33" s="139"/>
      <c r="J33" s="140"/>
      <c r="K33" s="141"/>
      <c r="M33" s="98"/>
    </row>
    <row r="34" spans="1:14" ht="15.75" thickBot="1" x14ac:dyDescent="0.25">
      <c r="A34" s="165" t="s">
        <v>9</v>
      </c>
      <c r="B34" s="166"/>
      <c r="C34" s="59"/>
      <c r="D34" s="138"/>
      <c r="E34" s="139"/>
      <c r="F34" s="139"/>
      <c r="G34" s="139"/>
      <c r="H34" s="139"/>
      <c r="I34" s="139"/>
      <c r="J34" s="140"/>
      <c r="K34" s="141"/>
      <c r="M34" s="98"/>
    </row>
    <row r="35" spans="1:14" ht="15.75" thickBot="1" x14ac:dyDescent="0.25">
      <c r="A35" s="161" t="s">
        <v>11</v>
      </c>
      <c r="B35" s="162"/>
      <c r="C35" s="59"/>
      <c r="D35" s="138"/>
      <c r="E35" s="139"/>
      <c r="F35" s="139"/>
      <c r="G35" s="139"/>
      <c r="H35" s="139"/>
      <c r="I35" s="139"/>
      <c r="J35" s="139"/>
      <c r="K35" s="141"/>
    </row>
    <row r="36" spans="1:14" ht="15.75" thickBot="1" x14ac:dyDescent="0.25">
      <c r="A36" s="163" t="s">
        <v>11</v>
      </c>
      <c r="B36" s="164"/>
      <c r="C36" s="52"/>
      <c r="D36" s="143"/>
      <c r="E36" s="144"/>
      <c r="F36" s="144"/>
      <c r="G36" s="144"/>
      <c r="H36" s="144"/>
      <c r="I36" s="144"/>
      <c r="J36" s="145"/>
      <c r="K36" s="146"/>
    </row>
    <row r="37" spans="1:14" s="151" customFormat="1" ht="16.5" thickBot="1" x14ac:dyDescent="0.25">
      <c r="A37" s="147"/>
      <c r="B37" s="147"/>
      <c r="C37" s="148"/>
      <c r="D37" s="149"/>
      <c r="E37" s="149"/>
      <c r="F37" s="149"/>
      <c r="G37" s="149"/>
      <c r="H37" s="149"/>
      <c r="I37" s="149"/>
      <c r="J37" s="149"/>
      <c r="K37" s="150"/>
      <c r="N37" s="152"/>
    </row>
    <row r="38" spans="1:14" ht="16.5" thickBot="1" x14ac:dyDescent="0.25">
      <c r="A38" s="132">
        <v>5</v>
      </c>
      <c r="B38" s="133"/>
      <c r="C38" s="58"/>
      <c r="D38" s="158"/>
      <c r="E38" s="135"/>
      <c r="F38" s="135"/>
      <c r="G38" s="135"/>
      <c r="H38" s="135"/>
      <c r="I38" s="135"/>
      <c r="J38" s="135"/>
      <c r="K38" s="136"/>
      <c r="M38" s="98"/>
    </row>
    <row r="39" spans="1:14" ht="15.75" thickBot="1" x14ac:dyDescent="0.25">
      <c r="A39" s="165" t="s">
        <v>8</v>
      </c>
      <c r="B39" s="166"/>
      <c r="C39" s="59"/>
      <c r="D39" s="61"/>
      <c r="E39" s="139"/>
      <c r="F39" s="139"/>
      <c r="G39" s="139"/>
      <c r="H39" s="139"/>
      <c r="I39" s="139"/>
      <c r="J39" s="140"/>
      <c r="K39" s="141"/>
      <c r="M39" s="98"/>
    </row>
    <row r="40" spans="1:14" ht="15.75" thickBot="1" x14ac:dyDescent="0.25">
      <c r="A40" s="165" t="s">
        <v>9</v>
      </c>
      <c r="B40" s="166"/>
      <c r="C40" s="59"/>
      <c r="D40" s="61"/>
      <c r="E40" s="139"/>
      <c r="F40" s="139"/>
      <c r="G40" s="139"/>
      <c r="H40" s="139"/>
      <c r="I40" s="139"/>
      <c r="J40" s="140"/>
      <c r="K40" s="141"/>
      <c r="M40" s="98"/>
    </row>
    <row r="41" spans="1:14" ht="15.75" thickBot="1" x14ac:dyDescent="0.25">
      <c r="A41" s="161" t="s">
        <v>11</v>
      </c>
      <c r="B41" s="162"/>
      <c r="C41" s="59"/>
      <c r="D41" s="138"/>
      <c r="E41" s="139"/>
      <c r="F41" s="139"/>
      <c r="G41" s="139"/>
      <c r="H41" s="139"/>
      <c r="I41" s="139"/>
      <c r="J41" s="139"/>
      <c r="K41" s="141"/>
    </row>
    <row r="42" spans="1:14" ht="15.75" thickBot="1" x14ac:dyDescent="0.25">
      <c r="A42" s="163" t="s">
        <v>11</v>
      </c>
      <c r="B42" s="164" t="s">
        <v>11</v>
      </c>
      <c r="C42" s="142"/>
      <c r="D42" s="143"/>
      <c r="E42" s="144"/>
      <c r="F42" s="144"/>
      <c r="G42" s="144"/>
      <c r="H42" s="144"/>
      <c r="I42" s="144"/>
      <c r="J42" s="145"/>
      <c r="K42" s="146"/>
    </row>
    <row r="43" spans="1:14" s="151" customFormat="1" ht="15.75" thickBot="1" x14ac:dyDescent="0.25">
      <c r="A43" s="155"/>
      <c r="B43" s="155"/>
      <c r="C43" s="159" t="s">
        <v>61</v>
      </c>
      <c r="D43" s="145"/>
      <c r="E43" s="145"/>
      <c r="F43" s="145"/>
      <c r="G43" s="145"/>
      <c r="H43" s="145"/>
      <c r="I43" s="145"/>
      <c r="J43" s="145"/>
      <c r="K43" s="157"/>
      <c r="N43" s="152"/>
    </row>
    <row r="44" spans="1:14" ht="16.5" thickBot="1" x14ac:dyDescent="0.25">
      <c r="A44" s="132">
        <v>6</v>
      </c>
      <c r="B44" s="133">
        <v>10</v>
      </c>
      <c r="C44" s="160" t="s">
        <v>72</v>
      </c>
      <c r="D44" s="135"/>
      <c r="E44" s="135">
        <f>SUM(E45:E46)</f>
        <v>261</v>
      </c>
      <c r="F44" s="135">
        <f>SUM(F45:F46)</f>
        <v>261</v>
      </c>
      <c r="G44" s="135">
        <f>SUM(G45+G47)</f>
        <v>270</v>
      </c>
      <c r="H44" s="135">
        <f t="shared" ref="H44" si="12">SUM(H45:H48)</f>
        <v>0</v>
      </c>
      <c r="I44" s="135">
        <f t="shared" ref="I44" si="13">SUM(I45:I48)</f>
        <v>0</v>
      </c>
      <c r="J44" s="135">
        <f t="shared" ref="J44" si="14">SUM(J45:J48)</f>
        <v>0</v>
      </c>
      <c r="K44" s="136">
        <f>SUM(E44:J44)</f>
        <v>792</v>
      </c>
      <c r="M44" s="98"/>
    </row>
    <row r="45" spans="1:14" ht="15.75" thickBot="1" x14ac:dyDescent="0.25">
      <c r="A45" s="165" t="s">
        <v>8</v>
      </c>
      <c r="B45" s="166"/>
      <c r="C45" s="59" t="s">
        <v>67</v>
      </c>
      <c r="D45" s="138">
        <v>2012</v>
      </c>
      <c r="E45" s="139">
        <v>152</v>
      </c>
      <c r="F45" s="139">
        <v>140</v>
      </c>
      <c r="G45" s="139">
        <v>142</v>
      </c>
      <c r="H45" s="139"/>
      <c r="I45" s="139"/>
      <c r="J45" s="140"/>
      <c r="K45" s="141"/>
      <c r="M45" s="98"/>
    </row>
    <row r="46" spans="1:14" ht="15.75" thickBot="1" x14ac:dyDescent="0.25">
      <c r="A46" s="165" t="s">
        <v>9</v>
      </c>
      <c r="B46" s="166"/>
      <c r="C46" s="59" t="s">
        <v>68</v>
      </c>
      <c r="D46" s="138">
        <v>2013</v>
      </c>
      <c r="E46" s="139">
        <v>109</v>
      </c>
      <c r="F46" s="139">
        <v>121</v>
      </c>
      <c r="G46" s="139">
        <v>115</v>
      </c>
      <c r="H46" s="139"/>
      <c r="I46" s="139"/>
      <c r="J46" s="140"/>
      <c r="K46" s="141"/>
      <c r="M46" s="98"/>
    </row>
    <row r="47" spans="1:14" ht="15.75" thickBot="1" x14ac:dyDescent="0.25">
      <c r="A47" s="161" t="s">
        <v>11</v>
      </c>
      <c r="B47" s="162"/>
      <c r="C47" s="59" t="s">
        <v>60</v>
      </c>
      <c r="D47" s="138">
        <v>2011</v>
      </c>
      <c r="E47" s="139">
        <v>105</v>
      </c>
      <c r="F47" s="139">
        <v>116</v>
      </c>
      <c r="G47" s="139">
        <v>128</v>
      </c>
      <c r="H47" s="139"/>
      <c r="I47" s="139"/>
      <c r="J47" s="139"/>
      <c r="K47" s="141"/>
    </row>
    <row r="48" spans="1:14" ht="15.75" thickBot="1" x14ac:dyDescent="0.25">
      <c r="A48" s="163" t="s">
        <v>11</v>
      </c>
      <c r="B48" s="164" t="s">
        <v>11</v>
      </c>
      <c r="C48" s="142"/>
      <c r="D48" s="143"/>
      <c r="E48" s="144"/>
      <c r="F48" s="144"/>
      <c r="G48" s="144"/>
      <c r="H48" s="144"/>
      <c r="I48" s="144"/>
      <c r="J48" s="145"/>
      <c r="K48" s="146"/>
    </row>
    <row r="49" spans="2:14" x14ac:dyDescent="0.2">
      <c r="B49" s="98"/>
      <c r="C49" s="98"/>
      <c r="N49" s="97"/>
    </row>
    <row r="50" spans="2:14" x14ac:dyDescent="0.2">
      <c r="B50" s="98"/>
      <c r="C50" s="98"/>
      <c r="N50" s="97"/>
    </row>
    <row r="51" spans="2:14" x14ac:dyDescent="0.2">
      <c r="B51" s="98"/>
      <c r="C51" s="98"/>
      <c r="N51" s="97"/>
    </row>
    <row r="52" spans="2:14" x14ac:dyDescent="0.2">
      <c r="C52" s="98"/>
      <c r="N52" s="97"/>
    </row>
    <row r="53" spans="2:14" x14ac:dyDescent="0.2">
      <c r="C53" s="98"/>
      <c r="N53" s="97"/>
    </row>
    <row r="54" spans="2:14" x14ac:dyDescent="0.2">
      <c r="C54" s="98"/>
      <c r="N54" s="97"/>
    </row>
    <row r="55" spans="2:14" x14ac:dyDescent="0.2">
      <c r="C55" s="98"/>
      <c r="N55" s="97"/>
    </row>
    <row r="56" spans="2:14" x14ac:dyDescent="0.2">
      <c r="C56" s="98"/>
      <c r="N56" s="97"/>
    </row>
    <row r="57" spans="2:14" x14ac:dyDescent="0.2">
      <c r="C57" s="98"/>
      <c r="N57" s="97"/>
    </row>
    <row r="58" spans="2:14" x14ac:dyDescent="0.2">
      <c r="C58" s="98"/>
      <c r="N58" s="97"/>
    </row>
    <row r="59" spans="2:14" x14ac:dyDescent="0.2">
      <c r="C59" s="98"/>
      <c r="N59" s="97"/>
    </row>
    <row r="60" spans="2:14" x14ac:dyDescent="0.2">
      <c r="C60" s="98"/>
      <c r="N60" s="97"/>
    </row>
    <row r="61" spans="2:14" x14ac:dyDescent="0.2">
      <c r="C61" s="98"/>
      <c r="N61" s="97"/>
    </row>
    <row r="62" spans="2:14" x14ac:dyDescent="0.2">
      <c r="C62" s="98"/>
      <c r="N62" s="97"/>
    </row>
    <row r="63" spans="2:14" x14ac:dyDescent="0.2">
      <c r="C63" s="98"/>
      <c r="N63" s="97"/>
    </row>
    <row r="64" spans="2:14" x14ac:dyDescent="0.2">
      <c r="C64" s="98"/>
      <c r="N64" s="97"/>
    </row>
    <row r="65" spans="3:14" x14ac:dyDescent="0.2">
      <c r="C65" s="98"/>
      <c r="N65" s="97"/>
    </row>
    <row r="66" spans="3:14" x14ac:dyDescent="0.2">
      <c r="C66" s="98"/>
      <c r="N66" s="97"/>
    </row>
    <row r="67" spans="3:14" x14ac:dyDescent="0.2">
      <c r="C67" s="98"/>
      <c r="N67" s="97"/>
    </row>
    <row r="68" spans="3:14" x14ac:dyDescent="0.2">
      <c r="C68" s="98"/>
      <c r="N68" s="97"/>
    </row>
    <row r="69" spans="3:14" x14ac:dyDescent="0.2">
      <c r="C69" s="98"/>
      <c r="N69" s="97"/>
    </row>
    <row r="70" spans="3:14" x14ac:dyDescent="0.2">
      <c r="C70" s="98"/>
      <c r="N70" s="97"/>
    </row>
    <row r="71" spans="3:14" x14ac:dyDescent="0.2">
      <c r="C71" s="98"/>
      <c r="N71" s="97"/>
    </row>
  </sheetData>
  <mergeCells count="25">
    <mergeCell ref="A30:B30"/>
    <mergeCell ref="A9:K9"/>
    <mergeCell ref="A29:B29"/>
    <mergeCell ref="A27:B27"/>
    <mergeCell ref="A28:B28"/>
    <mergeCell ref="A21:B21"/>
    <mergeCell ref="A15:B15"/>
    <mergeCell ref="A16:B16"/>
    <mergeCell ref="A17:B17"/>
    <mergeCell ref="A18:B18"/>
    <mergeCell ref="A24:B24"/>
    <mergeCell ref="A22:B22"/>
    <mergeCell ref="A23:B23"/>
    <mergeCell ref="A47:B47"/>
    <mergeCell ref="A48:B48"/>
    <mergeCell ref="A34:B34"/>
    <mergeCell ref="A35:B35"/>
    <mergeCell ref="A33:B33"/>
    <mergeCell ref="A39:B39"/>
    <mergeCell ref="A40:B40"/>
    <mergeCell ref="A41:B41"/>
    <mergeCell ref="A42:B42"/>
    <mergeCell ref="A45:B45"/>
    <mergeCell ref="A46:B46"/>
    <mergeCell ref="A36:B36"/>
  </mergeCells>
  <phoneticPr fontId="0" type="noConversion"/>
  <printOptions horizontalCentered="1"/>
  <pageMargins left="0.78740157480314965" right="0" top="0.78740157480314965" bottom="0" header="0" footer="0"/>
  <pageSetup paperSize="9" scale="9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K48"/>
  <sheetViews>
    <sheetView view="pageBreakPreview" topLeftCell="A4" zoomScaleNormal="130" zoomScaleSheetLayoutView="100" workbookViewId="0">
      <selection activeCell="G15" sqref="G15"/>
    </sheetView>
  </sheetViews>
  <sheetFormatPr baseColWidth="10" defaultColWidth="11.42578125" defaultRowHeight="12.75" x14ac:dyDescent="0.2"/>
  <cols>
    <col min="1" max="1" width="7.28515625" style="1" customWidth="1"/>
    <col min="2" max="2" width="10" style="1" customWidth="1"/>
    <col min="3" max="3" width="25" style="4" customWidth="1"/>
    <col min="4" max="4" width="8.7109375" style="1" customWidth="1"/>
    <col min="5" max="10" width="6.28515625" style="1" customWidth="1"/>
    <col min="11" max="11" width="11.28515625" style="1" bestFit="1" customWidth="1"/>
    <col min="12" max="12" width="5.28515625" style="1" customWidth="1"/>
    <col min="13" max="13" width="8" style="1" customWidth="1"/>
    <col min="14" max="16384" width="11.42578125" style="1"/>
  </cols>
  <sheetData>
    <row r="1" spans="1:11" ht="23.25" x14ac:dyDescent="0.35">
      <c r="A1" s="6" t="s">
        <v>0</v>
      </c>
      <c r="B1" s="7"/>
      <c r="C1" s="8"/>
      <c r="D1" s="9"/>
      <c r="E1" s="9"/>
      <c r="F1" s="9"/>
      <c r="G1" s="9"/>
      <c r="H1" s="9"/>
      <c r="I1" s="9"/>
      <c r="J1" s="47" t="s">
        <v>21</v>
      </c>
      <c r="K1" s="96">
        <v>44402</v>
      </c>
    </row>
    <row r="2" spans="1:11" x14ac:dyDescent="0.2">
      <c r="A2" s="9"/>
      <c r="B2" s="9"/>
      <c r="C2" s="8"/>
      <c r="D2" s="9"/>
      <c r="E2" s="9"/>
      <c r="F2" s="9"/>
      <c r="G2" s="9"/>
      <c r="H2" s="9"/>
      <c r="I2" s="12"/>
      <c r="J2" s="10"/>
      <c r="K2" s="11"/>
    </row>
    <row r="3" spans="1:11" s="2" customFormat="1" ht="20.25" x14ac:dyDescent="0.3">
      <c r="A3" s="13" t="str">
        <f>'LG 20 - 21'!A3</f>
        <v>AEV-Wettkämpfe 2021</v>
      </c>
      <c r="B3" s="14"/>
      <c r="C3" s="15"/>
      <c r="D3" s="15"/>
      <c r="E3" s="14"/>
      <c r="F3" s="14"/>
      <c r="G3" s="14"/>
      <c r="H3" s="14"/>
      <c r="I3" s="14"/>
      <c r="J3" s="16"/>
      <c r="K3" s="15"/>
    </row>
    <row r="4" spans="1:11" x14ac:dyDescent="0.2">
      <c r="A4" s="9"/>
      <c r="B4" s="9"/>
      <c r="C4" s="8"/>
      <c r="D4" s="9"/>
      <c r="E4" s="9"/>
      <c r="F4" s="9"/>
      <c r="G4" s="9"/>
      <c r="H4" s="9"/>
      <c r="I4" s="9"/>
      <c r="J4" s="10"/>
      <c r="K4" s="11"/>
    </row>
    <row r="5" spans="1:11" ht="18" x14ac:dyDescent="0.25">
      <c r="A5" s="17"/>
      <c r="B5" s="18" t="s">
        <v>1</v>
      </c>
      <c r="C5" s="19" t="s">
        <v>12</v>
      </c>
      <c r="D5" s="53" t="s">
        <v>22</v>
      </c>
      <c r="E5" s="9"/>
      <c r="F5" s="9"/>
      <c r="G5" s="9"/>
      <c r="H5" s="9"/>
      <c r="I5" s="9"/>
      <c r="J5" s="10"/>
      <c r="K5" s="11"/>
    </row>
    <row r="6" spans="1:11" ht="18" x14ac:dyDescent="0.25">
      <c r="A6" s="17"/>
      <c r="B6" s="18" t="s">
        <v>13</v>
      </c>
      <c r="C6" s="19" t="s">
        <v>17</v>
      </c>
      <c r="D6" s="9"/>
      <c r="E6" s="9"/>
      <c r="F6" s="9"/>
      <c r="G6" s="9"/>
      <c r="H6" s="9"/>
      <c r="I6" s="9"/>
      <c r="J6" s="10"/>
      <c r="K6" s="11"/>
    </row>
    <row r="7" spans="1:11" ht="18" x14ac:dyDescent="0.25">
      <c r="A7" s="17"/>
      <c r="B7" s="18" t="s">
        <v>14</v>
      </c>
      <c r="C7" s="19" t="s">
        <v>48</v>
      </c>
      <c r="D7" s="9"/>
      <c r="E7" s="9"/>
      <c r="F7" s="9"/>
      <c r="G7" s="9"/>
      <c r="H7" s="9"/>
      <c r="I7" s="9"/>
      <c r="J7" s="10"/>
      <c r="K7" s="11"/>
    </row>
    <row r="8" spans="1:11" ht="16.5" thickBot="1" x14ac:dyDescent="0.3">
      <c r="A8" s="20"/>
      <c r="B8" s="20"/>
      <c r="C8" s="21"/>
      <c r="D8" s="22"/>
      <c r="E8" s="22"/>
      <c r="F8" s="22"/>
      <c r="G8" s="22"/>
      <c r="H8" s="22"/>
      <c r="I8" s="22"/>
      <c r="J8" s="22"/>
      <c r="K8" s="11"/>
    </row>
    <row r="9" spans="1:11" ht="27.75" thickBot="1" x14ac:dyDescent="0.4">
      <c r="A9" s="172" t="s">
        <v>19</v>
      </c>
      <c r="B9" s="173"/>
      <c r="C9" s="173"/>
      <c r="D9" s="173"/>
      <c r="E9" s="173"/>
      <c r="F9" s="173"/>
      <c r="G9" s="173"/>
      <c r="H9" s="173"/>
      <c r="I9" s="173"/>
      <c r="J9" s="173"/>
      <c r="K9" s="174"/>
    </row>
    <row r="10" spans="1:11" ht="13.5" thickBot="1" x14ac:dyDescent="0.25">
      <c r="A10" s="9"/>
      <c r="B10" s="9"/>
      <c r="C10" s="8"/>
      <c r="D10" s="9"/>
      <c r="E10" s="9"/>
      <c r="F10" s="9"/>
      <c r="G10" s="9"/>
      <c r="H10" s="9"/>
      <c r="I10" s="9"/>
      <c r="J10" s="10"/>
      <c r="K10" s="11"/>
    </row>
    <row r="11" spans="1:11" x14ac:dyDescent="0.2">
      <c r="A11" s="23"/>
      <c r="B11" s="24"/>
      <c r="C11" s="25"/>
      <c r="D11" s="34"/>
      <c r="E11" s="35" t="s">
        <v>3</v>
      </c>
      <c r="F11" s="36"/>
      <c r="G11" s="36"/>
      <c r="H11" s="36"/>
      <c r="I11" s="36"/>
      <c r="J11" s="37"/>
      <c r="K11" s="24" t="s">
        <v>4</v>
      </c>
    </row>
    <row r="12" spans="1:11" x14ac:dyDescent="0.2">
      <c r="A12" s="26" t="s">
        <v>20</v>
      </c>
      <c r="B12" s="26" t="s">
        <v>15</v>
      </c>
      <c r="C12" s="27" t="s">
        <v>5</v>
      </c>
      <c r="D12" s="28" t="s">
        <v>14</v>
      </c>
      <c r="E12" s="38" t="s">
        <v>6</v>
      </c>
      <c r="F12" s="39" t="s">
        <v>6</v>
      </c>
      <c r="G12" s="39" t="s">
        <v>6</v>
      </c>
      <c r="H12" s="39" t="s">
        <v>6</v>
      </c>
      <c r="I12" s="39" t="s">
        <v>6</v>
      </c>
      <c r="J12" s="40" t="s">
        <v>6</v>
      </c>
      <c r="K12" s="26" t="s">
        <v>7</v>
      </c>
    </row>
    <row r="13" spans="1:11" ht="13.5" thickBot="1" x14ac:dyDescent="0.25">
      <c r="A13" s="29"/>
      <c r="B13" s="30"/>
      <c r="C13" s="31"/>
      <c r="D13" s="41"/>
      <c r="E13" s="42">
        <v>1</v>
      </c>
      <c r="F13" s="43">
        <v>2</v>
      </c>
      <c r="G13" s="43">
        <v>3</v>
      </c>
      <c r="H13" s="43">
        <v>4</v>
      </c>
      <c r="I13" s="43">
        <v>5</v>
      </c>
      <c r="J13" s="44">
        <v>6</v>
      </c>
      <c r="K13" s="32" t="s">
        <v>16</v>
      </c>
    </row>
    <row r="14" spans="1:11" ht="16.5" thickBot="1" x14ac:dyDescent="0.25">
      <c r="A14" s="45">
        <v>1</v>
      </c>
      <c r="B14" s="33">
        <v>10</v>
      </c>
      <c r="C14" s="91" t="s">
        <v>34</v>
      </c>
      <c r="D14" s="82"/>
      <c r="E14" s="82">
        <f>SUM(E15:E17)</f>
        <v>1116</v>
      </c>
      <c r="F14" s="82">
        <f>SUM(F15:F17)</f>
        <v>1119</v>
      </c>
      <c r="G14" s="82">
        <f>SUM(G15:G17)</f>
        <v>1114</v>
      </c>
      <c r="H14" s="82">
        <f t="shared" ref="H14:J14" si="0">SUM(H15:H19)</f>
        <v>0</v>
      </c>
      <c r="I14" s="82">
        <f t="shared" si="0"/>
        <v>0</v>
      </c>
      <c r="J14" s="82">
        <f t="shared" si="0"/>
        <v>0</v>
      </c>
      <c r="K14" s="84">
        <f>SUM(E14:J14)</f>
        <v>3349</v>
      </c>
    </row>
    <row r="15" spans="1:11" ht="15.75" thickBot="1" x14ac:dyDescent="0.25">
      <c r="A15" s="170" t="s">
        <v>8</v>
      </c>
      <c r="B15" s="171"/>
      <c r="C15" s="86" t="s">
        <v>63</v>
      </c>
      <c r="D15" s="87">
        <v>2002</v>
      </c>
      <c r="E15" s="88">
        <v>374</v>
      </c>
      <c r="F15" s="88">
        <v>375</v>
      </c>
      <c r="G15" s="88">
        <v>378</v>
      </c>
      <c r="H15" s="88"/>
      <c r="I15" s="88"/>
      <c r="J15" s="89"/>
      <c r="K15" s="85"/>
    </row>
    <row r="16" spans="1:11" ht="15.75" thickBot="1" x14ac:dyDescent="0.25">
      <c r="A16" s="170" t="s">
        <v>9</v>
      </c>
      <c r="B16" s="171"/>
      <c r="C16" s="86" t="s">
        <v>35</v>
      </c>
      <c r="D16" s="87">
        <v>2004</v>
      </c>
      <c r="E16" s="88">
        <v>372</v>
      </c>
      <c r="F16" s="88">
        <v>371</v>
      </c>
      <c r="G16" s="88">
        <v>367</v>
      </c>
      <c r="H16" s="88"/>
      <c r="I16" s="88"/>
      <c r="J16" s="89"/>
      <c r="K16" s="85"/>
    </row>
    <row r="17" spans="1:11" ht="15.75" thickBot="1" x14ac:dyDescent="0.25">
      <c r="A17" s="170" t="s">
        <v>10</v>
      </c>
      <c r="B17" s="171"/>
      <c r="C17" s="86" t="s">
        <v>37</v>
      </c>
      <c r="D17" s="87">
        <v>2005</v>
      </c>
      <c r="E17" s="88">
        <v>370</v>
      </c>
      <c r="F17" s="88">
        <v>373</v>
      </c>
      <c r="G17" s="88">
        <v>369</v>
      </c>
      <c r="H17" s="88"/>
      <c r="I17" s="88"/>
      <c r="J17" s="88"/>
      <c r="K17" s="85"/>
    </row>
    <row r="18" spans="1:11" ht="15.75" thickBot="1" x14ac:dyDescent="0.25">
      <c r="A18" s="161" t="s">
        <v>11</v>
      </c>
      <c r="B18" s="162"/>
      <c r="C18" s="69" t="s">
        <v>44</v>
      </c>
      <c r="D18" s="61">
        <v>2004</v>
      </c>
      <c r="E18" s="62">
        <v>350</v>
      </c>
      <c r="F18" s="62">
        <v>357</v>
      </c>
      <c r="G18" s="62">
        <v>319</v>
      </c>
      <c r="H18" s="62"/>
      <c r="I18" s="62"/>
      <c r="J18" s="62"/>
      <c r="K18" s="46"/>
    </row>
    <row r="19" spans="1:11" ht="15.75" thickBot="1" x14ac:dyDescent="0.25">
      <c r="A19" s="161" t="s">
        <v>11</v>
      </c>
      <c r="B19" s="162"/>
      <c r="C19" s="86" t="s">
        <v>36</v>
      </c>
      <c r="D19" s="87">
        <v>2004</v>
      </c>
      <c r="E19" s="88">
        <v>320</v>
      </c>
      <c r="F19" s="71">
        <v>325</v>
      </c>
      <c r="G19" s="71">
        <v>330</v>
      </c>
      <c r="H19" s="71"/>
      <c r="I19" s="71"/>
      <c r="J19" s="71"/>
      <c r="K19" s="46"/>
    </row>
    <row r="20" spans="1:11" ht="15.75" thickBot="1" x14ac:dyDescent="0.25">
      <c r="A20" s="49"/>
      <c r="B20" s="49"/>
      <c r="C20" s="64"/>
      <c r="D20" s="72"/>
      <c r="E20" s="49"/>
      <c r="F20" s="49"/>
      <c r="G20" s="49"/>
      <c r="H20" s="49"/>
      <c r="I20" s="49"/>
      <c r="J20" s="49"/>
      <c r="K20" s="49"/>
    </row>
    <row r="21" spans="1:11" s="78" customFormat="1" ht="16.5" thickBot="1" x14ac:dyDescent="0.25">
      <c r="A21" s="83">
        <v>2</v>
      </c>
      <c r="B21" s="90">
        <v>10</v>
      </c>
      <c r="C21" s="58" t="s">
        <v>70</v>
      </c>
      <c r="D21" s="68"/>
      <c r="E21" s="82">
        <f>SUM(E22:E24)</f>
        <v>1098</v>
      </c>
      <c r="F21" s="82">
        <f>SUM(F22:F24)</f>
        <v>1117</v>
      </c>
      <c r="G21" s="82">
        <f>SUM(G22+G23+G24)</f>
        <v>1104</v>
      </c>
      <c r="H21" s="82">
        <f>SUM(H22:H24)</f>
        <v>0</v>
      </c>
      <c r="I21" s="82">
        <f>SUM(I22:I24)</f>
        <v>0</v>
      </c>
      <c r="J21" s="82">
        <f>SUM(J22:J24)</f>
        <v>0</v>
      </c>
      <c r="K21" s="84">
        <f>SUM(E21:J21)</f>
        <v>3319</v>
      </c>
    </row>
    <row r="22" spans="1:11" s="78" customFormat="1" ht="15.75" thickBot="1" x14ac:dyDescent="0.25">
      <c r="A22" s="170" t="s">
        <v>8</v>
      </c>
      <c r="B22" s="171"/>
      <c r="C22" s="59" t="s">
        <v>56</v>
      </c>
      <c r="D22" s="61">
        <v>2003</v>
      </c>
      <c r="E22" s="62">
        <v>364</v>
      </c>
      <c r="F22" s="55">
        <v>376</v>
      </c>
      <c r="G22" s="55">
        <v>369</v>
      </c>
      <c r="H22" s="55"/>
      <c r="I22" s="55"/>
      <c r="J22" s="56"/>
      <c r="K22" s="85"/>
    </row>
    <row r="23" spans="1:11" s="78" customFormat="1" ht="15.75" thickBot="1" x14ac:dyDescent="0.25">
      <c r="A23" s="170" t="s">
        <v>9</v>
      </c>
      <c r="B23" s="171"/>
      <c r="C23" s="59" t="s">
        <v>57</v>
      </c>
      <c r="D23" s="61">
        <v>2006</v>
      </c>
      <c r="E23" s="62">
        <v>368</v>
      </c>
      <c r="F23" s="55">
        <v>375</v>
      </c>
      <c r="G23" s="55">
        <v>367</v>
      </c>
      <c r="H23" s="55"/>
      <c r="I23" s="55"/>
      <c r="J23" s="56"/>
      <c r="K23" s="85"/>
    </row>
    <row r="24" spans="1:11" s="78" customFormat="1" ht="15.75" thickBot="1" x14ac:dyDescent="0.25">
      <c r="A24" s="170" t="s">
        <v>10</v>
      </c>
      <c r="B24" s="171"/>
      <c r="C24" s="54" t="s">
        <v>71</v>
      </c>
      <c r="D24" s="57">
        <v>2006</v>
      </c>
      <c r="E24" s="55">
        <v>366</v>
      </c>
      <c r="F24" s="55">
        <v>366</v>
      </c>
      <c r="G24" s="55">
        <v>368</v>
      </c>
      <c r="H24" s="55"/>
      <c r="I24" s="55"/>
      <c r="J24" s="56"/>
      <c r="K24" s="85"/>
    </row>
    <row r="25" spans="1:11" s="78" customFormat="1" ht="15.75" thickBot="1" x14ac:dyDescent="0.25">
      <c r="A25" s="161" t="s">
        <v>11</v>
      </c>
      <c r="B25" s="162"/>
      <c r="C25" s="59" t="s">
        <v>40</v>
      </c>
      <c r="D25" s="61">
        <v>2005</v>
      </c>
      <c r="E25" s="62">
        <v>242</v>
      </c>
      <c r="F25" s="88">
        <v>0</v>
      </c>
      <c r="G25" s="88"/>
      <c r="H25" s="88"/>
      <c r="I25" s="88"/>
      <c r="J25" s="88"/>
      <c r="K25" s="85"/>
    </row>
    <row r="26" spans="1:11" s="78" customFormat="1" ht="15.75" thickBot="1" x14ac:dyDescent="0.25">
      <c r="A26" s="161" t="s">
        <v>11</v>
      </c>
      <c r="B26" s="162"/>
      <c r="C26" s="59"/>
      <c r="D26" s="61"/>
      <c r="E26" s="62"/>
      <c r="F26" s="71"/>
      <c r="G26" s="71"/>
      <c r="H26" s="71"/>
      <c r="I26" s="71"/>
      <c r="J26" s="71"/>
      <c r="K26" s="85"/>
    </row>
    <row r="27" spans="1:11" s="78" customFormat="1" ht="15.75" thickBot="1" x14ac:dyDescent="0.25">
      <c r="A27" s="77"/>
      <c r="B27" s="77"/>
      <c r="C27" s="80"/>
      <c r="D27" s="81"/>
      <c r="E27" s="77"/>
      <c r="F27" s="77"/>
      <c r="G27" s="77"/>
      <c r="H27" s="77"/>
      <c r="I27" s="77"/>
      <c r="J27" s="77"/>
      <c r="K27" s="79"/>
    </row>
    <row r="28" spans="1:11" ht="16.5" thickBot="1" x14ac:dyDescent="0.25">
      <c r="A28" s="83">
        <v>3</v>
      </c>
      <c r="B28" s="90">
        <v>10</v>
      </c>
      <c r="C28" s="58" t="s">
        <v>31</v>
      </c>
      <c r="D28" s="82"/>
      <c r="E28" s="82">
        <f>SUM(E29:E31)</f>
        <v>1073</v>
      </c>
      <c r="F28" s="82">
        <f>SUM(F29+F30+F31)</f>
        <v>1129</v>
      </c>
      <c r="G28" s="82">
        <f>SUM(G29:G32)</f>
        <v>1080</v>
      </c>
      <c r="H28" s="82">
        <f>SUM(H29:H32)</f>
        <v>0</v>
      </c>
      <c r="I28" s="82">
        <f>SUM(I29:I32)</f>
        <v>0</v>
      </c>
      <c r="J28" s="82">
        <f>SUM(J29:J32)</f>
        <v>0</v>
      </c>
      <c r="K28" s="84">
        <f>SUM(E28:J28)</f>
        <v>3282</v>
      </c>
    </row>
    <row r="29" spans="1:11" ht="15.75" thickBot="1" x14ac:dyDescent="0.25">
      <c r="A29" s="170" t="s">
        <v>8</v>
      </c>
      <c r="B29" s="171"/>
      <c r="C29" s="59" t="s">
        <v>32</v>
      </c>
      <c r="D29" s="61">
        <v>2004</v>
      </c>
      <c r="E29" s="62">
        <v>315</v>
      </c>
      <c r="F29" s="62">
        <v>359</v>
      </c>
      <c r="G29" s="62">
        <v>351</v>
      </c>
      <c r="H29" s="62"/>
      <c r="I29" s="62"/>
      <c r="J29" s="66"/>
      <c r="K29" s="85"/>
    </row>
    <row r="30" spans="1:11" ht="15.75" thickBot="1" x14ac:dyDescent="0.25">
      <c r="A30" s="170" t="s">
        <v>9</v>
      </c>
      <c r="B30" s="171"/>
      <c r="C30" s="59" t="s">
        <v>33</v>
      </c>
      <c r="D30" s="61">
        <v>2004</v>
      </c>
      <c r="E30" s="62">
        <v>370</v>
      </c>
      <c r="F30" s="62">
        <v>382</v>
      </c>
      <c r="G30" s="62">
        <v>344</v>
      </c>
      <c r="H30" s="62"/>
      <c r="I30" s="62"/>
      <c r="J30" s="66"/>
      <c r="K30" s="85"/>
    </row>
    <row r="31" spans="1:11" ht="15.75" thickBot="1" x14ac:dyDescent="0.25">
      <c r="A31" s="170" t="s">
        <v>10</v>
      </c>
      <c r="B31" s="171"/>
      <c r="C31" s="65" t="s">
        <v>46</v>
      </c>
      <c r="D31" s="61">
        <v>2003</v>
      </c>
      <c r="E31" s="62">
        <v>388</v>
      </c>
      <c r="F31" s="62">
        <v>388</v>
      </c>
      <c r="G31" s="62">
        <v>385</v>
      </c>
      <c r="H31" s="62"/>
      <c r="I31" s="62"/>
      <c r="J31" s="66"/>
      <c r="K31" s="85"/>
    </row>
    <row r="32" spans="1:11" ht="15.75" thickBot="1" x14ac:dyDescent="0.25">
      <c r="A32" s="161" t="s">
        <v>11</v>
      </c>
      <c r="B32" s="162"/>
      <c r="C32" s="69"/>
      <c r="D32" s="61"/>
      <c r="E32" s="62"/>
      <c r="F32" s="88"/>
      <c r="G32" s="88"/>
      <c r="H32" s="88"/>
      <c r="I32" s="88"/>
      <c r="J32" s="89"/>
      <c r="K32" s="85"/>
    </row>
    <row r="33" spans="1:11" ht="15.75" thickBot="1" x14ac:dyDescent="0.25">
      <c r="A33" s="161" t="s">
        <v>11</v>
      </c>
      <c r="B33" s="162"/>
      <c r="C33" s="69" t="s">
        <v>47</v>
      </c>
      <c r="D33" s="74">
        <v>2004</v>
      </c>
      <c r="E33" s="75">
        <v>327</v>
      </c>
      <c r="F33" s="62">
        <v>337</v>
      </c>
      <c r="G33" s="62">
        <v>327</v>
      </c>
      <c r="H33" s="62"/>
      <c r="I33" s="62"/>
      <c r="J33" s="66"/>
      <c r="K33" s="85"/>
    </row>
    <row r="34" spans="1:11" ht="13.5" thickBot="1" x14ac:dyDescent="0.25">
      <c r="A34" s="49"/>
      <c r="B34" s="49"/>
      <c r="C34" s="50"/>
      <c r="D34" s="51"/>
      <c r="E34" s="49"/>
      <c r="F34" s="49"/>
      <c r="G34" s="49"/>
      <c r="H34" s="49"/>
      <c r="I34" s="49"/>
      <c r="J34" s="49"/>
      <c r="K34" s="49"/>
    </row>
    <row r="35" spans="1:11" ht="16.5" thickBot="1" x14ac:dyDescent="0.25">
      <c r="A35" s="45">
        <v>4</v>
      </c>
      <c r="B35" s="33">
        <v>10</v>
      </c>
      <c r="C35" s="67" t="s">
        <v>59</v>
      </c>
      <c r="D35" s="68"/>
      <c r="E35" s="82">
        <f>SUM(E36:E38)</f>
        <v>1026</v>
      </c>
      <c r="F35" s="82">
        <f>SUM(F36:F38)</f>
        <v>1031</v>
      </c>
      <c r="G35" s="82">
        <f>SUM(G36:G38)</f>
        <v>976</v>
      </c>
      <c r="H35" s="82">
        <f t="shared" ref="H35:J35" si="1">SUM(H36:H40)</f>
        <v>0</v>
      </c>
      <c r="I35" s="82">
        <f t="shared" si="1"/>
        <v>0</v>
      </c>
      <c r="J35" s="82">
        <f t="shared" si="1"/>
        <v>0</v>
      </c>
      <c r="K35" s="84">
        <f>SUM(E35:J35)</f>
        <v>3033</v>
      </c>
    </row>
    <row r="36" spans="1:11" ht="15.75" thickBot="1" x14ac:dyDescent="0.25">
      <c r="A36" s="170" t="s">
        <v>8</v>
      </c>
      <c r="B36" s="171"/>
      <c r="C36" s="59" t="s">
        <v>58</v>
      </c>
      <c r="D36" s="61">
        <v>2003</v>
      </c>
      <c r="E36" s="62">
        <v>356</v>
      </c>
      <c r="F36" s="62">
        <v>349</v>
      </c>
      <c r="G36" s="62">
        <v>327</v>
      </c>
      <c r="H36" s="62"/>
      <c r="I36" s="62"/>
      <c r="J36" s="66"/>
      <c r="K36" s="85"/>
    </row>
    <row r="37" spans="1:11" ht="15.75" thickBot="1" x14ac:dyDescent="0.25">
      <c r="A37" s="170" t="s">
        <v>9</v>
      </c>
      <c r="B37" s="171"/>
      <c r="C37" s="59" t="s">
        <v>44</v>
      </c>
      <c r="D37" s="61">
        <v>2004</v>
      </c>
      <c r="E37" s="62">
        <v>350</v>
      </c>
      <c r="F37" s="62">
        <v>357</v>
      </c>
      <c r="G37" s="62">
        <v>319</v>
      </c>
      <c r="H37" s="62"/>
      <c r="I37" s="62"/>
      <c r="J37" s="66"/>
      <c r="K37" s="85"/>
    </row>
    <row r="38" spans="1:11" ht="15.75" thickBot="1" x14ac:dyDescent="0.25">
      <c r="A38" s="170" t="s">
        <v>10</v>
      </c>
      <c r="B38" s="171"/>
      <c r="C38" s="60" t="s">
        <v>62</v>
      </c>
      <c r="D38" s="73">
        <v>2004</v>
      </c>
      <c r="E38" s="62">
        <v>320</v>
      </c>
      <c r="F38" s="62">
        <v>325</v>
      </c>
      <c r="G38" s="62">
        <v>330</v>
      </c>
      <c r="H38" s="62"/>
      <c r="I38" s="62"/>
      <c r="J38" s="66"/>
      <c r="K38" s="85"/>
    </row>
    <row r="39" spans="1:11" ht="15.75" thickBot="1" x14ac:dyDescent="0.25">
      <c r="A39" s="161" t="s">
        <v>11</v>
      </c>
      <c r="B39" s="162"/>
      <c r="C39" s="60" t="s">
        <v>45</v>
      </c>
      <c r="D39" s="63">
        <v>2006</v>
      </c>
      <c r="E39" s="62">
        <v>291</v>
      </c>
      <c r="F39" s="62">
        <v>290</v>
      </c>
      <c r="G39" s="62">
        <v>300</v>
      </c>
      <c r="H39" s="62"/>
      <c r="I39" s="62"/>
      <c r="J39" s="62"/>
      <c r="K39" s="85"/>
    </row>
    <row r="40" spans="1:11" ht="15.75" thickBot="1" x14ac:dyDescent="0.25">
      <c r="A40" s="161" t="s">
        <v>11</v>
      </c>
      <c r="B40" s="162"/>
      <c r="C40" s="59"/>
      <c r="D40" s="61"/>
      <c r="E40" s="62"/>
      <c r="F40" s="75"/>
      <c r="G40" s="75"/>
      <c r="H40" s="75"/>
      <c r="I40" s="75"/>
      <c r="J40" s="76"/>
      <c r="K40" s="46"/>
    </row>
    <row r="41" spans="1:11" ht="13.5" thickBot="1" x14ac:dyDescent="0.25">
      <c r="A41" s="49"/>
      <c r="B41" s="49"/>
      <c r="C41" s="50"/>
      <c r="D41" s="51"/>
      <c r="E41" s="49"/>
      <c r="F41" s="49"/>
      <c r="G41" s="49"/>
      <c r="H41" s="49"/>
      <c r="I41" s="49"/>
      <c r="J41" s="49"/>
      <c r="K41" s="49"/>
    </row>
    <row r="42" spans="1:11" ht="16.5" thickBot="1" x14ac:dyDescent="0.25">
      <c r="A42" s="45">
        <v>5</v>
      </c>
      <c r="B42" s="33">
        <v>10</v>
      </c>
      <c r="C42" s="67" t="s">
        <v>49</v>
      </c>
      <c r="D42" s="68"/>
      <c r="E42" s="82">
        <f t="shared" ref="E42" si="2">SUM(E43:E45)</f>
        <v>736</v>
      </c>
      <c r="F42" s="82">
        <f>SUM(F43:F46)</f>
        <v>743</v>
      </c>
      <c r="G42" s="82">
        <f>SUM(G43:G46)</f>
        <v>710</v>
      </c>
      <c r="H42" s="82">
        <f>SUM(H43:H45)</f>
        <v>0</v>
      </c>
      <c r="I42" s="82">
        <f>SUM(I43:I45)</f>
        <v>0</v>
      </c>
      <c r="J42" s="82">
        <f>SUM(J43:J45)</f>
        <v>0</v>
      </c>
      <c r="K42" s="84">
        <f>SUM(E42:J42)</f>
        <v>2189</v>
      </c>
    </row>
    <row r="43" spans="1:11" ht="15.75" thickBot="1" x14ac:dyDescent="0.25">
      <c r="A43" s="170" t="s">
        <v>8</v>
      </c>
      <c r="B43" s="171"/>
      <c r="C43" s="59" t="s">
        <v>50</v>
      </c>
      <c r="D43" s="61">
        <v>2005</v>
      </c>
      <c r="E43" s="62">
        <v>293</v>
      </c>
      <c r="F43" s="55">
        <v>275</v>
      </c>
      <c r="G43" s="55">
        <v>281</v>
      </c>
      <c r="H43" s="55"/>
      <c r="I43" s="55"/>
      <c r="J43" s="56"/>
      <c r="K43" s="85"/>
    </row>
    <row r="44" spans="1:11" ht="15.75" thickBot="1" x14ac:dyDescent="0.25">
      <c r="A44" s="170" t="s">
        <v>9</v>
      </c>
      <c r="B44" s="171"/>
      <c r="C44" s="69" t="s">
        <v>52</v>
      </c>
      <c r="D44" s="61">
        <v>2006</v>
      </c>
      <c r="E44" s="62">
        <v>235</v>
      </c>
      <c r="F44" s="55">
        <v>230</v>
      </c>
      <c r="G44" s="55">
        <v>225</v>
      </c>
      <c r="H44" s="55"/>
      <c r="I44" s="55"/>
      <c r="J44" s="56"/>
      <c r="K44" s="85"/>
    </row>
    <row r="45" spans="1:11" ht="15.75" thickBot="1" x14ac:dyDescent="0.25">
      <c r="A45" s="170" t="s">
        <v>10</v>
      </c>
      <c r="B45" s="171"/>
      <c r="C45" s="59" t="s">
        <v>53</v>
      </c>
      <c r="D45" s="61">
        <v>2006</v>
      </c>
      <c r="E45" s="88">
        <v>208</v>
      </c>
      <c r="F45" s="55"/>
      <c r="G45" s="55"/>
      <c r="H45" s="55"/>
      <c r="I45" s="55"/>
      <c r="J45" s="56"/>
      <c r="K45" s="85"/>
    </row>
    <row r="46" spans="1:11" ht="15.75" thickBot="1" x14ac:dyDescent="0.25">
      <c r="A46" s="161" t="s">
        <v>11</v>
      </c>
      <c r="B46" s="162"/>
      <c r="C46" s="59" t="s">
        <v>51</v>
      </c>
      <c r="D46" s="61">
        <v>2006</v>
      </c>
      <c r="E46" s="62">
        <v>198</v>
      </c>
      <c r="F46" s="62">
        <v>238</v>
      </c>
      <c r="G46" s="62">
        <v>204</v>
      </c>
      <c r="H46" s="62"/>
      <c r="I46" s="62"/>
      <c r="J46" s="62"/>
      <c r="K46" s="85"/>
    </row>
    <row r="47" spans="1:11" ht="15.75" thickBot="1" x14ac:dyDescent="0.25">
      <c r="A47" s="161" t="s">
        <v>11</v>
      </c>
      <c r="B47" s="162"/>
      <c r="C47" s="70"/>
      <c r="D47" s="63"/>
      <c r="E47" s="71"/>
      <c r="F47" s="75"/>
      <c r="G47" s="75"/>
      <c r="H47" s="75"/>
      <c r="I47" s="75"/>
      <c r="J47" s="76"/>
      <c r="K47" s="85"/>
    </row>
    <row r="48" spans="1:11" x14ac:dyDescent="0.2">
      <c r="C48" s="1"/>
    </row>
  </sheetData>
  <mergeCells count="26">
    <mergeCell ref="A9:K9"/>
    <mergeCell ref="A33:B33"/>
    <mergeCell ref="A29:B29"/>
    <mergeCell ref="A15:B15"/>
    <mergeCell ref="A16:B16"/>
    <mergeCell ref="A17:B17"/>
    <mergeCell ref="A18:B18"/>
    <mergeCell ref="A19:B19"/>
    <mergeCell ref="A30:B30"/>
    <mergeCell ref="A31:B31"/>
    <mergeCell ref="A32:B32"/>
    <mergeCell ref="A26:B26"/>
    <mergeCell ref="A22:B22"/>
    <mergeCell ref="A23:B23"/>
    <mergeCell ref="A24:B24"/>
    <mergeCell ref="A25:B25"/>
    <mergeCell ref="A36:B36"/>
    <mergeCell ref="A37:B37"/>
    <mergeCell ref="A38:B38"/>
    <mergeCell ref="A39:B39"/>
    <mergeCell ref="A40:B40"/>
    <mergeCell ref="A43:B43"/>
    <mergeCell ref="A44:B44"/>
    <mergeCell ref="A45:B45"/>
    <mergeCell ref="A46:B46"/>
    <mergeCell ref="A47:B47"/>
  </mergeCells>
  <phoneticPr fontId="0" type="noConversion"/>
  <printOptions horizontalCentered="1"/>
  <pageMargins left="0.78740157480314965" right="0" top="0.78740157480314965" bottom="0" header="0" footer="0"/>
  <pageSetup paperSize="9" scale="9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view="pageBreakPreview" zoomScale="81" zoomScaleNormal="76" zoomScaleSheetLayoutView="130" workbookViewId="0">
      <selection activeCell="E15" sqref="E15"/>
    </sheetView>
  </sheetViews>
  <sheetFormatPr baseColWidth="10" defaultColWidth="11.42578125" defaultRowHeight="12.75" x14ac:dyDescent="0.2"/>
  <cols>
    <col min="1" max="1" width="7.7109375" style="78" customWidth="1"/>
    <col min="2" max="2" width="10.28515625" style="78" customWidth="1"/>
    <col min="3" max="3" width="23.42578125" style="78" customWidth="1"/>
    <col min="4" max="4" width="9.7109375" style="78" customWidth="1"/>
    <col min="5" max="10" width="6.28515625" style="78" bestFit="1" customWidth="1"/>
    <col min="11" max="11" width="12.28515625" style="78" customWidth="1"/>
    <col min="12" max="12" width="3.5703125" style="78" customWidth="1"/>
    <col min="13" max="13" width="8.28515625" style="78" customWidth="1"/>
    <col min="14" max="14" width="6" style="3" customWidth="1"/>
    <col min="15" max="16384" width="11.42578125" style="78"/>
  </cols>
  <sheetData>
    <row r="1" spans="1:14" ht="23.25" x14ac:dyDescent="0.35">
      <c r="A1" s="6" t="s">
        <v>0</v>
      </c>
      <c r="B1" s="7"/>
      <c r="C1" s="9"/>
      <c r="D1" s="9"/>
      <c r="E1" s="9"/>
      <c r="F1" s="9"/>
      <c r="G1" s="9"/>
      <c r="H1" s="9"/>
      <c r="I1" s="9"/>
      <c r="J1" s="47" t="s">
        <v>21</v>
      </c>
      <c r="K1" s="96"/>
    </row>
    <row r="2" spans="1:14" x14ac:dyDescent="0.2">
      <c r="A2" s="9"/>
      <c r="B2" s="9"/>
      <c r="C2" s="9"/>
      <c r="D2" s="9"/>
      <c r="E2" s="9"/>
      <c r="F2" s="9"/>
      <c r="G2" s="9"/>
      <c r="H2" s="9"/>
      <c r="I2" s="12"/>
      <c r="J2" s="10"/>
      <c r="K2" s="11"/>
    </row>
    <row r="3" spans="1:14" s="2" customFormat="1" ht="20.25" x14ac:dyDescent="0.3">
      <c r="A3" s="7" t="s">
        <v>26</v>
      </c>
      <c r="B3" s="14"/>
      <c r="C3" s="15"/>
      <c r="D3" s="7"/>
      <c r="E3" s="14"/>
      <c r="F3" s="14"/>
      <c r="G3" s="14"/>
      <c r="H3" s="14"/>
      <c r="I3" s="14"/>
      <c r="J3" s="16"/>
      <c r="K3" s="15"/>
      <c r="N3" s="5"/>
    </row>
    <row r="4" spans="1:14" x14ac:dyDescent="0.2">
      <c r="A4" s="9"/>
      <c r="B4" s="9"/>
      <c r="C4" s="9"/>
      <c r="D4" s="9"/>
      <c r="E4" s="9"/>
      <c r="F4" s="9"/>
      <c r="G4" s="9"/>
      <c r="H4" s="9"/>
      <c r="I4" s="9"/>
      <c r="J4" s="10"/>
      <c r="K4" s="11"/>
    </row>
    <row r="5" spans="1:14" ht="18" x14ac:dyDescent="0.25">
      <c r="A5" s="17"/>
      <c r="B5" s="18" t="s">
        <v>1</v>
      </c>
      <c r="C5" s="48" t="s">
        <v>2</v>
      </c>
      <c r="D5" s="53" t="s">
        <v>22</v>
      </c>
      <c r="E5" s="9"/>
      <c r="F5" s="9"/>
      <c r="G5" s="9"/>
      <c r="H5" s="9"/>
      <c r="I5" s="9"/>
      <c r="J5" s="10"/>
      <c r="K5" s="11"/>
    </row>
    <row r="6" spans="1:14" s="97" customFormat="1" ht="18" x14ac:dyDescent="0.25">
      <c r="A6" s="107"/>
      <c r="B6" s="108" t="s">
        <v>13</v>
      </c>
      <c r="C6" s="109" t="s">
        <v>18</v>
      </c>
      <c r="D6" s="94"/>
      <c r="E6" s="94"/>
      <c r="F6" s="94"/>
      <c r="G6" s="94"/>
      <c r="H6" s="94"/>
      <c r="I6" s="94"/>
      <c r="J6" s="100"/>
      <c r="K6" s="101"/>
      <c r="N6" s="98"/>
    </row>
    <row r="7" spans="1:14" s="97" customFormat="1" ht="18" x14ac:dyDescent="0.25">
      <c r="A7" s="107"/>
      <c r="B7" s="108" t="s">
        <v>14</v>
      </c>
      <c r="C7" s="48" t="str">
        <f>'LG 20 - 21'!C7</f>
        <v>07 und jünger*</v>
      </c>
      <c r="D7" s="9" t="str">
        <f>'LG 20 - 21'!D7</f>
        <v>* 2010 und jünger nur mit Sondergenehmigung (&lt;12 Jahre)</v>
      </c>
      <c r="E7" s="94"/>
      <c r="F7" s="94"/>
      <c r="G7" s="94"/>
      <c r="H7" s="94"/>
      <c r="I7" s="94"/>
      <c r="J7" s="100"/>
      <c r="K7" s="101"/>
      <c r="N7" s="98"/>
    </row>
    <row r="8" spans="1:14" s="97" customFormat="1" ht="16.5" thickBot="1" x14ac:dyDescent="0.3">
      <c r="A8" s="111"/>
      <c r="B8" s="111"/>
      <c r="C8" s="99"/>
      <c r="D8" s="112"/>
      <c r="E8" s="112"/>
      <c r="F8" s="112"/>
      <c r="G8" s="112"/>
      <c r="H8" s="112"/>
      <c r="I8" s="112"/>
      <c r="J8" s="112"/>
      <c r="K8" s="101"/>
      <c r="N8" s="98"/>
    </row>
    <row r="9" spans="1:14" s="97" customFormat="1" ht="27.75" thickBot="1" x14ac:dyDescent="0.4">
      <c r="A9" s="167" t="s">
        <v>19</v>
      </c>
      <c r="B9" s="168"/>
      <c r="C9" s="168"/>
      <c r="D9" s="168"/>
      <c r="E9" s="168"/>
      <c r="F9" s="168"/>
      <c r="G9" s="168"/>
      <c r="H9" s="168"/>
      <c r="I9" s="168"/>
      <c r="J9" s="168"/>
      <c r="K9" s="169"/>
      <c r="N9" s="98"/>
    </row>
    <row r="10" spans="1:14" s="97" customFormat="1" ht="13.5" thickBot="1" x14ac:dyDescent="0.25">
      <c r="A10" s="94"/>
      <c r="B10" s="94"/>
      <c r="C10" s="94"/>
      <c r="D10" s="94"/>
      <c r="E10" s="94"/>
      <c r="F10" s="94"/>
      <c r="G10" s="94"/>
      <c r="H10" s="94"/>
      <c r="I10" s="94"/>
      <c r="J10" s="100"/>
      <c r="K10" s="101"/>
      <c r="N10" s="98"/>
    </row>
    <row r="11" spans="1:14" s="97" customFormat="1" x14ac:dyDescent="0.2">
      <c r="A11" s="113"/>
      <c r="B11" s="114"/>
      <c r="C11" s="113"/>
      <c r="D11" s="115"/>
      <c r="E11" s="116" t="s">
        <v>3</v>
      </c>
      <c r="F11" s="117"/>
      <c r="G11" s="117"/>
      <c r="H11" s="117"/>
      <c r="I11" s="117"/>
      <c r="J11" s="118"/>
      <c r="K11" s="114" t="s">
        <v>4</v>
      </c>
      <c r="N11" s="98"/>
    </row>
    <row r="12" spans="1:14" s="97" customFormat="1" x14ac:dyDescent="0.2">
      <c r="A12" s="119" t="s">
        <v>20</v>
      </c>
      <c r="B12" s="119" t="s">
        <v>15</v>
      </c>
      <c r="C12" s="120" t="s">
        <v>5</v>
      </c>
      <c r="D12" s="121" t="s">
        <v>14</v>
      </c>
      <c r="E12" s="122" t="s">
        <v>6</v>
      </c>
      <c r="F12" s="123" t="s">
        <v>6</v>
      </c>
      <c r="G12" s="123" t="s">
        <v>6</v>
      </c>
      <c r="H12" s="123" t="s">
        <v>6</v>
      </c>
      <c r="I12" s="123" t="s">
        <v>6</v>
      </c>
      <c r="J12" s="124" t="s">
        <v>6</v>
      </c>
      <c r="K12" s="119" t="s">
        <v>7</v>
      </c>
      <c r="N12" s="98"/>
    </row>
    <row r="13" spans="1:14" s="97" customFormat="1" ht="13.5" thickBot="1" x14ac:dyDescent="0.25">
      <c r="A13" s="125"/>
      <c r="B13" s="126"/>
      <c r="C13" s="125"/>
      <c r="D13" s="127"/>
      <c r="E13" s="128">
        <v>1</v>
      </c>
      <c r="F13" s="129">
        <v>2</v>
      </c>
      <c r="G13" s="129">
        <v>3</v>
      </c>
      <c r="H13" s="129">
        <v>4</v>
      </c>
      <c r="I13" s="129">
        <v>5</v>
      </c>
      <c r="J13" s="130">
        <v>6</v>
      </c>
      <c r="K13" s="131" t="s">
        <v>16</v>
      </c>
      <c r="N13" s="98"/>
    </row>
    <row r="14" spans="1:14" s="97" customFormat="1" ht="16.5" thickBot="1" x14ac:dyDescent="0.25">
      <c r="A14" s="132">
        <v>1</v>
      </c>
      <c r="B14" s="133"/>
      <c r="C14" s="58"/>
      <c r="D14" s="135"/>
      <c r="E14" s="135">
        <f>SUM(E15:E18)</f>
        <v>0</v>
      </c>
      <c r="F14" s="135">
        <f t="shared" ref="F14:J14" si="0">SUM(F15:F18)</f>
        <v>0</v>
      </c>
      <c r="G14" s="135">
        <f t="shared" si="0"/>
        <v>0</v>
      </c>
      <c r="H14" s="135">
        <f t="shared" si="0"/>
        <v>0</v>
      </c>
      <c r="I14" s="135">
        <f t="shared" si="0"/>
        <v>0</v>
      </c>
      <c r="J14" s="135">
        <f t="shared" si="0"/>
        <v>0</v>
      </c>
      <c r="K14" s="136">
        <f>SUM(E14:J14)</f>
        <v>0</v>
      </c>
      <c r="M14" s="98"/>
      <c r="N14" s="98"/>
    </row>
    <row r="15" spans="1:14" s="97" customFormat="1" ht="15.75" thickBot="1" x14ac:dyDescent="0.25">
      <c r="A15" s="165" t="s">
        <v>8</v>
      </c>
      <c r="B15" s="166"/>
      <c r="C15" s="59"/>
      <c r="D15" s="61"/>
      <c r="E15" s="139"/>
      <c r="F15" s="139"/>
      <c r="G15" s="139"/>
      <c r="H15" s="139"/>
      <c r="I15" s="139"/>
      <c r="J15" s="140"/>
      <c r="K15" s="141"/>
      <c r="M15" s="98"/>
      <c r="N15" s="98"/>
    </row>
    <row r="16" spans="1:14" s="97" customFormat="1" ht="15.75" thickBot="1" x14ac:dyDescent="0.25">
      <c r="A16" s="165" t="s">
        <v>9</v>
      </c>
      <c r="B16" s="166"/>
      <c r="C16" s="59"/>
      <c r="D16" s="138"/>
      <c r="E16" s="139"/>
      <c r="F16" s="139"/>
      <c r="G16" s="139"/>
      <c r="H16" s="139"/>
      <c r="I16" s="139"/>
      <c r="J16" s="140"/>
      <c r="K16" s="141"/>
      <c r="M16" s="98"/>
      <c r="N16" s="98"/>
    </row>
    <row r="17" spans="1:14" s="97" customFormat="1" ht="15.75" thickBot="1" x14ac:dyDescent="0.25">
      <c r="A17" s="161" t="s">
        <v>11</v>
      </c>
      <c r="B17" s="162"/>
      <c r="C17" s="137"/>
      <c r="D17" s="138"/>
      <c r="E17" s="139"/>
      <c r="F17" s="139"/>
      <c r="G17" s="139"/>
      <c r="H17" s="139"/>
      <c r="I17" s="139"/>
      <c r="J17" s="139"/>
      <c r="K17" s="141"/>
      <c r="N17" s="98"/>
    </row>
    <row r="18" spans="1:14" s="97" customFormat="1" ht="15.75" thickBot="1" x14ac:dyDescent="0.25">
      <c r="A18" s="163" t="s">
        <v>11</v>
      </c>
      <c r="B18" s="164" t="s">
        <v>11</v>
      </c>
      <c r="C18" s="142"/>
      <c r="D18" s="143"/>
      <c r="E18" s="144"/>
      <c r="F18" s="144"/>
      <c r="G18" s="144"/>
      <c r="H18" s="144"/>
      <c r="I18" s="144"/>
      <c r="J18" s="145"/>
      <c r="K18" s="146"/>
      <c r="N18" s="98"/>
    </row>
    <row r="19" spans="1:14" s="151" customFormat="1" ht="16.5" thickBot="1" x14ac:dyDescent="0.25">
      <c r="A19" s="147"/>
      <c r="B19" s="147"/>
      <c r="C19" s="148"/>
      <c r="D19" s="149"/>
      <c r="E19" s="149"/>
      <c r="F19" s="149"/>
      <c r="G19" s="149"/>
      <c r="H19" s="149"/>
      <c r="I19" s="149"/>
      <c r="J19" s="149"/>
      <c r="K19" s="150"/>
      <c r="N19" s="152"/>
    </row>
    <row r="20" spans="1:14" s="97" customFormat="1" ht="16.5" thickBot="1" x14ac:dyDescent="0.25">
      <c r="A20" s="132">
        <v>2</v>
      </c>
      <c r="B20" s="133"/>
      <c r="C20" s="134"/>
      <c r="D20" s="135"/>
      <c r="E20" s="135">
        <f>SUM(E21:E24)</f>
        <v>0</v>
      </c>
      <c r="F20" s="135">
        <f t="shared" ref="F20:J20" si="1">SUM(F21:F24)</f>
        <v>0</v>
      </c>
      <c r="G20" s="135">
        <f t="shared" si="1"/>
        <v>0</v>
      </c>
      <c r="H20" s="135">
        <f t="shared" si="1"/>
        <v>0</v>
      </c>
      <c r="I20" s="135">
        <f t="shared" si="1"/>
        <v>0</v>
      </c>
      <c r="J20" s="135">
        <f t="shared" si="1"/>
        <v>0</v>
      </c>
      <c r="K20" s="136">
        <f>SUM(E20:J20)</f>
        <v>0</v>
      </c>
      <c r="M20" s="98"/>
      <c r="N20" s="98"/>
    </row>
    <row r="21" spans="1:14" s="97" customFormat="1" ht="15.75" thickBot="1" x14ac:dyDescent="0.25">
      <c r="A21" s="165" t="s">
        <v>8</v>
      </c>
      <c r="B21" s="166"/>
      <c r="C21" s="137"/>
      <c r="D21" s="138"/>
      <c r="E21" s="139"/>
      <c r="F21" s="139"/>
      <c r="G21" s="139"/>
      <c r="H21" s="139"/>
      <c r="I21" s="139"/>
      <c r="J21" s="140"/>
      <c r="K21" s="141"/>
      <c r="M21" s="98"/>
      <c r="N21" s="98"/>
    </row>
    <row r="22" spans="1:14" s="97" customFormat="1" ht="15.75" thickBot="1" x14ac:dyDescent="0.25">
      <c r="A22" s="165" t="s">
        <v>9</v>
      </c>
      <c r="B22" s="166"/>
      <c r="C22" s="137"/>
      <c r="D22" s="138"/>
      <c r="E22" s="139"/>
      <c r="F22" s="139"/>
      <c r="G22" s="139"/>
      <c r="H22" s="139"/>
      <c r="I22" s="139"/>
      <c r="J22" s="140"/>
      <c r="K22" s="141"/>
      <c r="M22" s="98"/>
      <c r="N22" s="98"/>
    </row>
    <row r="23" spans="1:14" s="97" customFormat="1" ht="15.75" thickBot="1" x14ac:dyDescent="0.25">
      <c r="A23" s="161" t="s">
        <v>11</v>
      </c>
      <c r="B23" s="162"/>
      <c r="C23" s="137"/>
      <c r="D23" s="138"/>
      <c r="E23" s="139"/>
      <c r="F23" s="139"/>
      <c r="G23" s="139"/>
      <c r="H23" s="139"/>
      <c r="I23" s="139"/>
      <c r="J23" s="139"/>
      <c r="K23" s="141"/>
      <c r="N23" s="98"/>
    </row>
    <row r="24" spans="1:14" s="97" customFormat="1" ht="15.75" thickBot="1" x14ac:dyDescent="0.25">
      <c r="A24" s="163" t="s">
        <v>11</v>
      </c>
      <c r="B24" s="164" t="s">
        <v>11</v>
      </c>
      <c r="C24" s="142"/>
      <c r="D24" s="143"/>
      <c r="E24" s="144"/>
      <c r="F24" s="144"/>
      <c r="G24" s="144"/>
      <c r="H24" s="144"/>
      <c r="I24" s="144"/>
      <c r="J24" s="145"/>
      <c r="K24" s="146"/>
      <c r="N24" s="98"/>
    </row>
    <row r="25" spans="1:14" s="97" customFormat="1" ht="16.5" thickBot="1" x14ac:dyDescent="0.25">
      <c r="A25" s="153"/>
      <c r="B25" s="147"/>
      <c r="C25" s="148"/>
      <c r="D25" s="149"/>
      <c r="E25" s="149"/>
      <c r="F25" s="149"/>
      <c r="G25" s="149"/>
      <c r="H25" s="149"/>
      <c r="I25" s="149"/>
      <c r="J25" s="149"/>
      <c r="K25" s="154"/>
      <c r="N25" s="98"/>
    </row>
    <row r="26" spans="1:14" s="97" customFormat="1" ht="16.5" thickBot="1" x14ac:dyDescent="0.25">
      <c r="A26" s="132">
        <v>3</v>
      </c>
      <c r="B26" s="133"/>
      <c r="C26" s="134"/>
      <c r="D26" s="135"/>
      <c r="E26" s="135">
        <f>SUM(E27:E30)</f>
        <v>0</v>
      </c>
      <c r="F26" s="135">
        <f t="shared" ref="F26:J26" si="2">SUM(F27:F30)</f>
        <v>0</v>
      </c>
      <c r="G26" s="135">
        <f t="shared" si="2"/>
        <v>0</v>
      </c>
      <c r="H26" s="135">
        <f t="shared" si="2"/>
        <v>0</v>
      </c>
      <c r="I26" s="135">
        <f t="shared" si="2"/>
        <v>0</v>
      </c>
      <c r="J26" s="135">
        <f t="shared" si="2"/>
        <v>0</v>
      </c>
      <c r="K26" s="136">
        <f>SUM(E26:J26)</f>
        <v>0</v>
      </c>
      <c r="M26" s="98"/>
      <c r="N26" s="98"/>
    </row>
    <row r="27" spans="1:14" s="97" customFormat="1" ht="15.75" thickBot="1" x14ac:dyDescent="0.25">
      <c r="A27" s="165" t="s">
        <v>8</v>
      </c>
      <c r="B27" s="166"/>
      <c r="C27" s="137"/>
      <c r="D27" s="138"/>
      <c r="E27" s="139"/>
      <c r="F27" s="139"/>
      <c r="G27" s="139"/>
      <c r="H27" s="139"/>
      <c r="I27" s="139"/>
      <c r="J27" s="140"/>
      <c r="K27" s="141"/>
      <c r="M27" s="98"/>
      <c r="N27" s="98"/>
    </row>
    <row r="28" spans="1:14" s="97" customFormat="1" ht="15.75" thickBot="1" x14ac:dyDescent="0.25">
      <c r="A28" s="165" t="s">
        <v>9</v>
      </c>
      <c r="B28" s="166"/>
      <c r="C28" s="137"/>
      <c r="D28" s="138"/>
      <c r="E28" s="139"/>
      <c r="F28" s="139"/>
      <c r="G28" s="139"/>
      <c r="H28" s="139"/>
      <c r="I28" s="139"/>
      <c r="J28" s="140"/>
      <c r="K28" s="141"/>
      <c r="M28" s="98"/>
      <c r="N28" s="98"/>
    </row>
    <row r="29" spans="1:14" s="97" customFormat="1" ht="15.75" thickBot="1" x14ac:dyDescent="0.25">
      <c r="A29" s="161" t="s">
        <v>11</v>
      </c>
      <c r="B29" s="162"/>
      <c r="C29" s="137"/>
      <c r="D29" s="138"/>
      <c r="E29" s="139"/>
      <c r="F29" s="139"/>
      <c r="G29" s="139"/>
      <c r="H29" s="139"/>
      <c r="I29" s="139"/>
      <c r="J29" s="139"/>
      <c r="K29" s="141"/>
      <c r="N29" s="98"/>
    </row>
    <row r="30" spans="1:14" s="97" customFormat="1" ht="15.75" thickBot="1" x14ac:dyDescent="0.25">
      <c r="A30" s="163" t="s">
        <v>11</v>
      </c>
      <c r="B30" s="164" t="s">
        <v>11</v>
      </c>
      <c r="C30" s="142"/>
      <c r="D30" s="143"/>
      <c r="E30" s="144"/>
      <c r="F30" s="144"/>
      <c r="G30" s="144"/>
      <c r="H30" s="144"/>
      <c r="I30" s="144"/>
      <c r="J30" s="145"/>
      <c r="K30" s="146"/>
      <c r="N30" s="98"/>
    </row>
    <row r="31" spans="1:14" s="151" customFormat="1" ht="16.5" thickBot="1" x14ac:dyDescent="0.25">
      <c r="A31" s="147"/>
      <c r="B31" s="147"/>
      <c r="C31" s="148"/>
      <c r="D31" s="149"/>
      <c r="E31" s="149"/>
      <c r="F31" s="149"/>
      <c r="G31" s="149"/>
      <c r="H31" s="149"/>
      <c r="I31" s="149"/>
      <c r="J31" s="149"/>
      <c r="K31" s="150"/>
      <c r="N31" s="152"/>
    </row>
    <row r="32" spans="1:14" s="97" customFormat="1" ht="16.5" thickBot="1" x14ac:dyDescent="0.25">
      <c r="A32" s="132">
        <v>4</v>
      </c>
      <c r="B32" s="133"/>
      <c r="C32" s="134"/>
      <c r="D32" s="135"/>
      <c r="E32" s="135">
        <f>SUM(E33:E36)</f>
        <v>0</v>
      </c>
      <c r="F32" s="135">
        <f t="shared" ref="F32:J32" si="3">SUM(F33:F36)</f>
        <v>0</v>
      </c>
      <c r="G32" s="135">
        <f t="shared" si="3"/>
        <v>0</v>
      </c>
      <c r="H32" s="135">
        <f t="shared" si="3"/>
        <v>0</v>
      </c>
      <c r="I32" s="135">
        <f t="shared" si="3"/>
        <v>0</v>
      </c>
      <c r="J32" s="135">
        <f t="shared" si="3"/>
        <v>0</v>
      </c>
      <c r="K32" s="136">
        <f>SUM(E32:J32)</f>
        <v>0</v>
      </c>
      <c r="M32" s="98"/>
      <c r="N32" s="98"/>
    </row>
    <row r="33" spans="1:14" s="97" customFormat="1" ht="15.75" thickBot="1" x14ac:dyDescent="0.25">
      <c r="A33" s="165" t="s">
        <v>8</v>
      </c>
      <c r="B33" s="166"/>
      <c r="C33" s="137"/>
      <c r="D33" s="138"/>
      <c r="E33" s="139"/>
      <c r="F33" s="139"/>
      <c r="G33" s="139"/>
      <c r="H33" s="139"/>
      <c r="I33" s="139"/>
      <c r="J33" s="140"/>
      <c r="K33" s="141"/>
      <c r="M33" s="98"/>
      <c r="N33" s="98"/>
    </row>
    <row r="34" spans="1:14" s="97" customFormat="1" ht="15.75" thickBot="1" x14ac:dyDescent="0.25">
      <c r="A34" s="165" t="s">
        <v>9</v>
      </c>
      <c r="B34" s="166"/>
      <c r="C34" s="137"/>
      <c r="D34" s="138"/>
      <c r="E34" s="139"/>
      <c r="F34" s="139"/>
      <c r="G34" s="139"/>
      <c r="H34" s="139"/>
      <c r="I34" s="139"/>
      <c r="J34" s="140"/>
      <c r="K34" s="141"/>
      <c r="M34" s="98"/>
      <c r="N34" s="98"/>
    </row>
    <row r="35" spans="1:14" s="97" customFormat="1" ht="15.75" thickBot="1" x14ac:dyDescent="0.25">
      <c r="A35" s="161" t="s">
        <v>11</v>
      </c>
      <c r="B35" s="162"/>
      <c r="C35" s="137"/>
      <c r="D35" s="138"/>
      <c r="E35" s="139"/>
      <c r="F35" s="139"/>
      <c r="G35" s="139"/>
      <c r="H35" s="139"/>
      <c r="I35" s="139"/>
      <c r="J35" s="139"/>
      <c r="K35" s="141"/>
      <c r="N35" s="98"/>
    </row>
    <row r="36" spans="1:14" s="97" customFormat="1" ht="15.75" thickBot="1" x14ac:dyDescent="0.25">
      <c r="A36" s="163" t="s">
        <v>11</v>
      </c>
      <c r="B36" s="164"/>
      <c r="C36" s="142"/>
      <c r="D36" s="143"/>
      <c r="E36" s="144"/>
      <c r="F36" s="144"/>
      <c r="G36" s="144"/>
      <c r="H36" s="144"/>
      <c r="I36" s="144"/>
      <c r="J36" s="145"/>
      <c r="K36" s="146"/>
      <c r="N36" s="98"/>
    </row>
    <row r="37" spans="1:14" s="151" customFormat="1" ht="16.5" thickBot="1" x14ac:dyDescent="0.25">
      <c r="A37" s="147"/>
      <c r="B37" s="147"/>
      <c r="C37" s="148"/>
      <c r="D37" s="149"/>
      <c r="E37" s="149"/>
      <c r="F37" s="149"/>
      <c r="G37" s="149"/>
      <c r="H37" s="149"/>
      <c r="I37" s="149"/>
      <c r="J37" s="149"/>
      <c r="K37" s="150"/>
      <c r="N37" s="152"/>
    </row>
    <row r="38" spans="1:14" s="97" customFormat="1" ht="16.5" thickBot="1" x14ac:dyDescent="0.25">
      <c r="A38" s="132">
        <v>5</v>
      </c>
      <c r="B38" s="133"/>
      <c r="C38" s="134"/>
      <c r="D38" s="135"/>
      <c r="E38" s="135">
        <f>SUM(E39:E42)</f>
        <v>0</v>
      </c>
      <c r="F38" s="135">
        <f t="shared" ref="F38:J38" si="4">SUM(F39:F42)</f>
        <v>0</v>
      </c>
      <c r="G38" s="135">
        <f t="shared" si="4"/>
        <v>0</v>
      </c>
      <c r="H38" s="135">
        <f t="shared" si="4"/>
        <v>0</v>
      </c>
      <c r="I38" s="135">
        <f t="shared" si="4"/>
        <v>0</v>
      </c>
      <c r="J38" s="135">
        <f t="shared" si="4"/>
        <v>0</v>
      </c>
      <c r="K38" s="136">
        <f>SUM(E38:J38)</f>
        <v>0</v>
      </c>
      <c r="M38" s="98"/>
      <c r="N38" s="98"/>
    </row>
    <row r="39" spans="1:14" s="97" customFormat="1" ht="15.75" thickBot="1" x14ac:dyDescent="0.25">
      <c r="A39" s="165" t="s">
        <v>8</v>
      </c>
      <c r="B39" s="166"/>
      <c r="C39" s="137"/>
      <c r="D39" s="138"/>
      <c r="E39" s="139"/>
      <c r="F39" s="139"/>
      <c r="G39" s="139"/>
      <c r="H39" s="139"/>
      <c r="I39" s="139"/>
      <c r="J39" s="140"/>
      <c r="K39" s="141"/>
      <c r="M39" s="98"/>
      <c r="N39" s="98"/>
    </row>
    <row r="40" spans="1:14" s="97" customFormat="1" ht="15.75" thickBot="1" x14ac:dyDescent="0.25">
      <c r="A40" s="165" t="s">
        <v>9</v>
      </c>
      <c r="B40" s="166"/>
      <c r="C40" s="137"/>
      <c r="D40" s="138"/>
      <c r="E40" s="139"/>
      <c r="F40" s="139"/>
      <c r="G40" s="139"/>
      <c r="H40" s="139"/>
      <c r="I40" s="139"/>
      <c r="J40" s="140"/>
      <c r="K40" s="141"/>
      <c r="M40" s="98"/>
      <c r="N40" s="98"/>
    </row>
    <row r="41" spans="1:14" s="97" customFormat="1" ht="15.75" thickBot="1" x14ac:dyDescent="0.25">
      <c r="A41" s="161" t="s">
        <v>11</v>
      </c>
      <c r="B41" s="162"/>
      <c r="C41" s="137"/>
      <c r="D41" s="138"/>
      <c r="E41" s="139"/>
      <c r="F41" s="139"/>
      <c r="G41" s="139"/>
      <c r="H41" s="139"/>
      <c r="I41" s="139"/>
      <c r="J41" s="139"/>
      <c r="K41" s="141"/>
      <c r="N41" s="98"/>
    </row>
    <row r="42" spans="1:14" s="97" customFormat="1" ht="15.75" thickBot="1" x14ac:dyDescent="0.25">
      <c r="A42" s="163" t="s">
        <v>11</v>
      </c>
      <c r="B42" s="164" t="s">
        <v>11</v>
      </c>
      <c r="C42" s="142"/>
      <c r="D42" s="143"/>
      <c r="E42" s="144"/>
      <c r="F42" s="144"/>
      <c r="G42" s="144"/>
      <c r="H42" s="144"/>
      <c r="I42" s="144"/>
      <c r="J42" s="145"/>
      <c r="K42" s="146"/>
      <c r="N42" s="98"/>
    </row>
    <row r="43" spans="1:14" s="151" customFormat="1" ht="15.75" thickBot="1" x14ac:dyDescent="0.25">
      <c r="A43" s="155"/>
      <c r="B43" s="155"/>
      <c r="C43" s="156"/>
      <c r="D43" s="145"/>
      <c r="E43" s="145"/>
      <c r="F43" s="145"/>
      <c r="G43" s="145"/>
      <c r="H43" s="145"/>
      <c r="I43" s="145"/>
      <c r="J43" s="145"/>
      <c r="K43" s="157"/>
      <c r="N43" s="152"/>
    </row>
    <row r="44" spans="1:14" s="97" customFormat="1" ht="16.5" thickBot="1" x14ac:dyDescent="0.25">
      <c r="A44" s="132">
        <v>6</v>
      </c>
      <c r="B44" s="133"/>
      <c r="C44" s="134"/>
      <c r="D44" s="135"/>
      <c r="E44" s="135">
        <f>SUM(E45:E48)</f>
        <v>0</v>
      </c>
      <c r="F44" s="135">
        <f t="shared" ref="F44:J44" si="5">SUM(F45:F48)</f>
        <v>0</v>
      </c>
      <c r="G44" s="135">
        <f t="shared" si="5"/>
        <v>0</v>
      </c>
      <c r="H44" s="135">
        <f t="shared" si="5"/>
        <v>0</v>
      </c>
      <c r="I44" s="135">
        <f t="shared" si="5"/>
        <v>0</v>
      </c>
      <c r="J44" s="135">
        <f t="shared" si="5"/>
        <v>0</v>
      </c>
      <c r="K44" s="136">
        <f>SUM(E44:J44)</f>
        <v>0</v>
      </c>
      <c r="M44" s="98"/>
      <c r="N44" s="98"/>
    </row>
    <row r="45" spans="1:14" s="97" customFormat="1" ht="15.75" thickBot="1" x14ac:dyDescent="0.25">
      <c r="A45" s="165" t="s">
        <v>8</v>
      </c>
      <c r="B45" s="166"/>
      <c r="C45" s="137"/>
      <c r="D45" s="138"/>
      <c r="E45" s="139"/>
      <c r="F45" s="139"/>
      <c r="G45" s="139"/>
      <c r="H45" s="139"/>
      <c r="I45" s="139"/>
      <c r="J45" s="140"/>
      <c r="K45" s="141"/>
      <c r="M45" s="98"/>
      <c r="N45" s="98"/>
    </row>
    <row r="46" spans="1:14" s="97" customFormat="1" ht="15.75" thickBot="1" x14ac:dyDescent="0.25">
      <c r="A46" s="165" t="s">
        <v>9</v>
      </c>
      <c r="B46" s="166"/>
      <c r="C46" s="137"/>
      <c r="D46" s="138"/>
      <c r="E46" s="139"/>
      <c r="F46" s="139"/>
      <c r="G46" s="139"/>
      <c r="H46" s="139"/>
      <c r="I46" s="139"/>
      <c r="J46" s="140"/>
      <c r="K46" s="141"/>
      <c r="M46" s="98"/>
      <c r="N46" s="98"/>
    </row>
    <row r="47" spans="1:14" s="97" customFormat="1" ht="15.75" thickBot="1" x14ac:dyDescent="0.25">
      <c r="A47" s="161" t="s">
        <v>11</v>
      </c>
      <c r="B47" s="162"/>
      <c r="C47" s="137"/>
      <c r="D47" s="138"/>
      <c r="E47" s="139"/>
      <c r="F47" s="139"/>
      <c r="G47" s="139"/>
      <c r="H47" s="139"/>
      <c r="I47" s="139"/>
      <c r="J47" s="139"/>
      <c r="K47" s="141"/>
      <c r="N47" s="98"/>
    </row>
    <row r="48" spans="1:14" s="97" customFormat="1" ht="15.75" thickBot="1" x14ac:dyDescent="0.25">
      <c r="A48" s="163" t="s">
        <v>11</v>
      </c>
      <c r="B48" s="164" t="s">
        <v>11</v>
      </c>
      <c r="C48" s="142"/>
      <c r="D48" s="143"/>
      <c r="E48" s="144"/>
      <c r="F48" s="144"/>
      <c r="G48" s="144"/>
      <c r="H48" s="144"/>
      <c r="I48" s="144"/>
      <c r="J48" s="145"/>
      <c r="K48" s="146"/>
      <c r="N48" s="98"/>
    </row>
    <row r="49" spans="1:14" s="151" customFormat="1" ht="15.75" thickBot="1" x14ac:dyDescent="0.25">
      <c r="A49" s="155"/>
      <c r="B49" s="155"/>
      <c r="C49" s="156"/>
      <c r="D49" s="145"/>
      <c r="E49" s="145"/>
      <c r="F49" s="145"/>
      <c r="G49" s="145"/>
      <c r="H49" s="145"/>
      <c r="I49" s="145"/>
      <c r="J49" s="145"/>
      <c r="K49" s="157"/>
      <c r="N49" s="152"/>
    </row>
    <row r="50" spans="1:14" s="97" customFormat="1" ht="16.5" thickBot="1" x14ac:dyDescent="0.25">
      <c r="A50" s="132">
        <v>7</v>
      </c>
      <c r="B50" s="133"/>
      <c r="C50" s="134"/>
      <c r="D50" s="135"/>
      <c r="E50" s="135">
        <f>SUM(E51:E54)</f>
        <v>0</v>
      </c>
      <c r="F50" s="135">
        <f t="shared" ref="F50:J50" si="6">SUM(F51:F54)</f>
        <v>0</v>
      </c>
      <c r="G50" s="135">
        <f t="shared" si="6"/>
        <v>0</v>
      </c>
      <c r="H50" s="135">
        <f t="shared" si="6"/>
        <v>0</v>
      </c>
      <c r="I50" s="135">
        <f t="shared" si="6"/>
        <v>0</v>
      </c>
      <c r="J50" s="135">
        <f t="shared" si="6"/>
        <v>0</v>
      </c>
      <c r="K50" s="136">
        <f>SUM(E50:J50)</f>
        <v>0</v>
      </c>
      <c r="M50" s="98"/>
      <c r="N50" s="98"/>
    </row>
    <row r="51" spans="1:14" s="97" customFormat="1" ht="15.75" thickBot="1" x14ac:dyDescent="0.25">
      <c r="A51" s="165" t="s">
        <v>8</v>
      </c>
      <c r="B51" s="166"/>
      <c r="C51" s="137"/>
      <c r="D51" s="138"/>
      <c r="E51" s="139"/>
      <c r="F51" s="139"/>
      <c r="G51" s="139"/>
      <c r="H51" s="139"/>
      <c r="I51" s="139"/>
      <c r="J51" s="140"/>
      <c r="K51" s="141"/>
      <c r="M51" s="98"/>
      <c r="N51" s="98"/>
    </row>
    <row r="52" spans="1:14" s="97" customFormat="1" ht="15.75" thickBot="1" x14ac:dyDescent="0.25">
      <c r="A52" s="165" t="s">
        <v>9</v>
      </c>
      <c r="B52" s="166"/>
      <c r="C52" s="137"/>
      <c r="D52" s="138"/>
      <c r="E52" s="139"/>
      <c r="F52" s="139"/>
      <c r="G52" s="139"/>
      <c r="H52" s="139"/>
      <c r="I52" s="139"/>
      <c r="J52" s="140"/>
      <c r="K52" s="141"/>
      <c r="M52" s="98"/>
      <c r="N52" s="98"/>
    </row>
    <row r="53" spans="1:14" s="97" customFormat="1" ht="15.75" thickBot="1" x14ac:dyDescent="0.25">
      <c r="A53" s="161" t="s">
        <v>11</v>
      </c>
      <c r="B53" s="162"/>
      <c r="C53" s="137"/>
      <c r="D53" s="138"/>
      <c r="E53" s="139"/>
      <c r="F53" s="139"/>
      <c r="G53" s="139"/>
      <c r="H53" s="139"/>
      <c r="I53" s="139"/>
      <c r="J53" s="139"/>
      <c r="K53" s="141"/>
      <c r="N53" s="98"/>
    </row>
    <row r="54" spans="1:14" s="97" customFormat="1" ht="15.75" thickBot="1" x14ac:dyDescent="0.25">
      <c r="A54" s="163" t="s">
        <v>11</v>
      </c>
      <c r="B54" s="164" t="s">
        <v>11</v>
      </c>
      <c r="C54" s="142"/>
      <c r="D54" s="143"/>
      <c r="E54" s="144"/>
      <c r="F54" s="144"/>
      <c r="G54" s="144"/>
      <c r="H54" s="144"/>
      <c r="I54" s="144"/>
      <c r="J54" s="145"/>
      <c r="K54" s="146"/>
      <c r="N54" s="98"/>
    </row>
    <row r="55" spans="1:14" s="97" customFormat="1" ht="13.5" thickBot="1" x14ac:dyDescent="0.25">
      <c r="N55" s="98"/>
    </row>
    <row r="56" spans="1:14" s="97" customFormat="1" ht="16.5" thickBot="1" x14ac:dyDescent="0.25">
      <c r="A56" s="132">
        <v>8</v>
      </c>
      <c r="B56" s="133"/>
      <c r="C56" s="134"/>
      <c r="D56" s="135"/>
      <c r="E56" s="135">
        <f>SUM(E57:E60)</f>
        <v>0</v>
      </c>
      <c r="F56" s="135">
        <f t="shared" ref="F56:J56" si="7">SUM(F57:F60)</f>
        <v>0</v>
      </c>
      <c r="G56" s="135">
        <f t="shared" si="7"/>
        <v>0</v>
      </c>
      <c r="H56" s="135">
        <f t="shared" si="7"/>
        <v>0</v>
      </c>
      <c r="I56" s="135">
        <f t="shared" si="7"/>
        <v>0</v>
      </c>
      <c r="J56" s="135">
        <f t="shared" si="7"/>
        <v>0</v>
      </c>
      <c r="K56" s="136">
        <f>SUM(E56:J56)</f>
        <v>0</v>
      </c>
      <c r="N56" s="98"/>
    </row>
    <row r="57" spans="1:14" s="97" customFormat="1" ht="15.75" thickBot="1" x14ac:dyDescent="0.25">
      <c r="A57" s="165" t="s">
        <v>10</v>
      </c>
      <c r="B57" s="166"/>
      <c r="C57" s="137"/>
      <c r="D57" s="138"/>
      <c r="E57" s="139"/>
      <c r="F57" s="139"/>
      <c r="G57" s="139"/>
      <c r="H57" s="139"/>
      <c r="I57" s="139"/>
      <c r="J57" s="140"/>
      <c r="K57" s="141"/>
      <c r="N57" s="98"/>
    </row>
    <row r="58" spans="1:14" s="97" customFormat="1" ht="15.75" thickBot="1" x14ac:dyDescent="0.25">
      <c r="A58" s="165" t="s">
        <v>23</v>
      </c>
      <c r="B58" s="166"/>
      <c r="C58" s="137"/>
      <c r="D58" s="138"/>
      <c r="E58" s="139"/>
      <c r="F58" s="139"/>
      <c r="G58" s="139"/>
      <c r="H58" s="139"/>
      <c r="I58" s="139"/>
      <c r="J58" s="140"/>
      <c r="K58" s="141"/>
      <c r="N58" s="98"/>
    </row>
    <row r="59" spans="1:14" s="97" customFormat="1" ht="15.75" thickBot="1" x14ac:dyDescent="0.25">
      <c r="A59" s="161" t="s">
        <v>11</v>
      </c>
      <c r="B59" s="162"/>
      <c r="C59" s="137"/>
      <c r="D59" s="138"/>
      <c r="E59" s="139"/>
      <c r="F59" s="139"/>
      <c r="G59" s="139"/>
      <c r="H59" s="139"/>
      <c r="I59" s="139"/>
      <c r="J59" s="139"/>
      <c r="K59" s="141"/>
      <c r="N59" s="98"/>
    </row>
    <row r="60" spans="1:14" s="97" customFormat="1" ht="15.75" thickBot="1" x14ac:dyDescent="0.25">
      <c r="A60" s="163" t="s">
        <v>11</v>
      </c>
      <c r="B60" s="164" t="s">
        <v>11</v>
      </c>
      <c r="C60" s="142"/>
      <c r="D60" s="143"/>
      <c r="E60" s="144"/>
      <c r="F60" s="144"/>
      <c r="G60" s="144"/>
      <c r="H60" s="144"/>
      <c r="I60" s="144"/>
      <c r="J60" s="145"/>
      <c r="K60" s="146"/>
      <c r="N60" s="98"/>
    </row>
    <row r="61" spans="1:14" s="97" customFormat="1" ht="15.75" thickBot="1" x14ac:dyDescent="0.25">
      <c r="A61" s="155"/>
      <c r="B61" s="155"/>
      <c r="C61" s="156"/>
      <c r="D61" s="145"/>
      <c r="E61" s="145"/>
      <c r="F61" s="145"/>
      <c r="G61" s="145"/>
      <c r="H61" s="145"/>
      <c r="I61" s="145"/>
      <c r="J61" s="145"/>
      <c r="K61" s="157"/>
      <c r="N61" s="98"/>
    </row>
    <row r="62" spans="1:14" s="97" customFormat="1" ht="16.5" thickBot="1" x14ac:dyDescent="0.25">
      <c r="A62" s="132">
        <v>9</v>
      </c>
      <c r="B62" s="133"/>
      <c r="C62" s="134"/>
      <c r="D62" s="135"/>
      <c r="E62" s="135">
        <f>SUM(E63:E66)</f>
        <v>0</v>
      </c>
      <c r="F62" s="135">
        <f t="shared" ref="F62:J62" si="8">SUM(F63:F66)</f>
        <v>0</v>
      </c>
      <c r="G62" s="135">
        <f t="shared" si="8"/>
        <v>0</v>
      </c>
      <c r="H62" s="135">
        <f t="shared" si="8"/>
        <v>0</v>
      </c>
      <c r="I62" s="135">
        <f t="shared" si="8"/>
        <v>0</v>
      </c>
      <c r="J62" s="135">
        <f t="shared" si="8"/>
        <v>0</v>
      </c>
      <c r="K62" s="136">
        <f>SUM(E62:J62)</f>
        <v>0</v>
      </c>
      <c r="N62" s="98"/>
    </row>
    <row r="63" spans="1:14" s="97" customFormat="1" ht="15.75" thickBot="1" x14ac:dyDescent="0.25">
      <c r="A63" s="165" t="s">
        <v>10</v>
      </c>
      <c r="B63" s="166"/>
      <c r="C63" s="137"/>
      <c r="D63" s="138"/>
      <c r="E63" s="139"/>
      <c r="F63" s="139"/>
      <c r="G63" s="139"/>
      <c r="H63" s="139"/>
      <c r="I63" s="139"/>
      <c r="J63" s="140"/>
      <c r="K63" s="141"/>
      <c r="N63" s="98"/>
    </row>
    <row r="64" spans="1:14" s="97" customFormat="1" ht="15.75" thickBot="1" x14ac:dyDescent="0.25">
      <c r="A64" s="165" t="s">
        <v>23</v>
      </c>
      <c r="B64" s="166"/>
      <c r="C64" s="137"/>
      <c r="D64" s="138"/>
      <c r="E64" s="139"/>
      <c r="F64" s="139"/>
      <c r="G64" s="139"/>
      <c r="H64" s="139"/>
      <c r="I64" s="139"/>
      <c r="J64" s="140"/>
      <c r="K64" s="141"/>
      <c r="N64" s="98"/>
    </row>
    <row r="65" spans="1:14" s="97" customFormat="1" ht="15.75" thickBot="1" x14ac:dyDescent="0.25">
      <c r="A65" s="161" t="s">
        <v>11</v>
      </c>
      <c r="B65" s="162"/>
      <c r="C65" s="137"/>
      <c r="D65" s="138"/>
      <c r="E65" s="139"/>
      <c r="F65" s="139"/>
      <c r="G65" s="139"/>
      <c r="H65" s="139"/>
      <c r="I65" s="139"/>
      <c r="J65" s="139"/>
      <c r="K65" s="141"/>
      <c r="N65" s="98"/>
    </row>
    <row r="66" spans="1:14" s="97" customFormat="1" ht="15.75" thickBot="1" x14ac:dyDescent="0.25">
      <c r="A66" s="163" t="s">
        <v>11</v>
      </c>
      <c r="B66" s="164" t="s">
        <v>11</v>
      </c>
      <c r="C66" s="142"/>
      <c r="D66" s="143"/>
      <c r="E66" s="144"/>
      <c r="F66" s="144"/>
      <c r="G66" s="144"/>
      <c r="H66" s="144"/>
      <c r="I66" s="144"/>
      <c r="J66" s="145"/>
      <c r="K66" s="146"/>
      <c r="N66" s="98"/>
    </row>
    <row r="67" spans="1:14" s="97" customFormat="1" ht="15.75" thickBot="1" x14ac:dyDescent="0.25">
      <c r="A67" s="155"/>
      <c r="B67" s="155"/>
      <c r="C67" s="156"/>
      <c r="D67" s="145"/>
      <c r="E67" s="145"/>
      <c r="F67" s="145"/>
      <c r="G67" s="145"/>
      <c r="H67" s="145"/>
      <c r="I67" s="145"/>
      <c r="J67" s="145"/>
      <c r="K67" s="157"/>
      <c r="N67" s="98"/>
    </row>
    <row r="68" spans="1:14" s="97" customFormat="1" ht="16.5" thickBot="1" x14ac:dyDescent="0.25">
      <c r="A68" s="132">
        <v>10</v>
      </c>
      <c r="B68" s="133"/>
      <c r="C68" s="134"/>
      <c r="D68" s="135"/>
      <c r="E68" s="135">
        <f>SUM(E69:E72)</f>
        <v>0</v>
      </c>
      <c r="F68" s="135">
        <f t="shared" ref="F68:J68" si="9">SUM(F69:F72)</f>
        <v>0</v>
      </c>
      <c r="G68" s="135">
        <f t="shared" si="9"/>
        <v>0</v>
      </c>
      <c r="H68" s="135">
        <f t="shared" si="9"/>
        <v>0</v>
      </c>
      <c r="I68" s="135">
        <f t="shared" si="9"/>
        <v>0</v>
      </c>
      <c r="J68" s="135">
        <f t="shared" si="9"/>
        <v>0</v>
      </c>
      <c r="K68" s="136">
        <f>SUM(E68:J68)</f>
        <v>0</v>
      </c>
      <c r="N68" s="98"/>
    </row>
    <row r="69" spans="1:14" s="97" customFormat="1" ht="15.75" thickBot="1" x14ac:dyDescent="0.25">
      <c r="A69" s="165" t="s">
        <v>24</v>
      </c>
      <c r="B69" s="166"/>
      <c r="C69" s="137"/>
      <c r="D69" s="138"/>
      <c r="E69" s="139"/>
      <c r="F69" s="139"/>
      <c r="G69" s="139"/>
      <c r="H69" s="139"/>
      <c r="I69" s="139"/>
      <c r="J69" s="140"/>
      <c r="K69" s="141"/>
      <c r="N69" s="98"/>
    </row>
    <row r="70" spans="1:14" s="97" customFormat="1" ht="15.75" thickBot="1" x14ac:dyDescent="0.25">
      <c r="A70" s="165" t="s">
        <v>25</v>
      </c>
      <c r="B70" s="166"/>
      <c r="C70" s="137"/>
      <c r="D70" s="138"/>
      <c r="E70" s="139"/>
      <c r="F70" s="139"/>
      <c r="G70" s="139"/>
      <c r="H70" s="139"/>
      <c r="I70" s="139"/>
      <c r="J70" s="140"/>
      <c r="K70" s="141"/>
      <c r="N70" s="98"/>
    </row>
    <row r="71" spans="1:14" s="97" customFormat="1" ht="15.75" thickBot="1" x14ac:dyDescent="0.25">
      <c r="A71" s="161" t="s">
        <v>11</v>
      </c>
      <c r="B71" s="162"/>
      <c r="C71" s="137"/>
      <c r="D71" s="138"/>
      <c r="E71" s="139"/>
      <c r="F71" s="139"/>
      <c r="G71" s="139"/>
      <c r="H71" s="139"/>
      <c r="I71" s="139"/>
      <c r="J71" s="139"/>
      <c r="K71" s="141"/>
      <c r="N71" s="98"/>
    </row>
    <row r="72" spans="1:14" s="97" customFormat="1" ht="15.75" thickBot="1" x14ac:dyDescent="0.25">
      <c r="A72" s="163" t="s">
        <v>11</v>
      </c>
      <c r="B72" s="164" t="s">
        <v>11</v>
      </c>
      <c r="C72" s="142"/>
      <c r="D72" s="143"/>
      <c r="E72" s="144"/>
      <c r="F72" s="144"/>
      <c r="G72" s="144"/>
      <c r="H72" s="144"/>
      <c r="I72" s="144"/>
      <c r="J72" s="145"/>
      <c r="K72" s="146"/>
      <c r="N72" s="98"/>
    </row>
  </sheetData>
  <mergeCells count="41">
    <mergeCell ref="A48:B48"/>
    <mergeCell ref="A51:B51"/>
    <mergeCell ref="A52:B52"/>
    <mergeCell ref="A53:B53"/>
    <mergeCell ref="A54:B54"/>
    <mergeCell ref="A47:B47"/>
    <mergeCell ref="A30:B30"/>
    <mergeCell ref="A33:B33"/>
    <mergeCell ref="A34:B34"/>
    <mergeCell ref="A35:B35"/>
    <mergeCell ref="A36:B36"/>
    <mergeCell ref="A39:B39"/>
    <mergeCell ref="A40:B40"/>
    <mergeCell ref="A41:B41"/>
    <mergeCell ref="A42:B42"/>
    <mergeCell ref="A45:B45"/>
    <mergeCell ref="A46:B46"/>
    <mergeCell ref="A29:B29"/>
    <mergeCell ref="A9:K9"/>
    <mergeCell ref="A15:B15"/>
    <mergeCell ref="A16:B16"/>
    <mergeCell ref="A17:B17"/>
    <mergeCell ref="A18:B18"/>
    <mergeCell ref="A21:B21"/>
    <mergeCell ref="A22:B22"/>
    <mergeCell ref="A23:B23"/>
    <mergeCell ref="A24:B24"/>
    <mergeCell ref="A27:B27"/>
    <mergeCell ref="A28:B28"/>
    <mergeCell ref="A71:B71"/>
    <mergeCell ref="A72:B72"/>
    <mergeCell ref="A57:B57"/>
    <mergeCell ref="A63:B63"/>
    <mergeCell ref="A69:B69"/>
    <mergeCell ref="A64:B64"/>
    <mergeCell ref="A65:B65"/>
    <mergeCell ref="A66:B66"/>
    <mergeCell ref="A70:B70"/>
    <mergeCell ref="A58:B58"/>
    <mergeCell ref="A59:B59"/>
    <mergeCell ref="A60:B60"/>
  </mergeCells>
  <printOptions horizontalCentered="1"/>
  <pageMargins left="0.78740157480314965" right="0" top="0.78740157480314965" bottom="0" header="0" footer="0"/>
  <pageSetup paperSize="9" scale="93" fitToHeight="0" orientation="portrait" r:id="rId1"/>
  <headerFooter alignWithMargins="0"/>
  <rowBreaks count="1" manualBreakCount="1">
    <brk id="4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view="pageBreakPreview" zoomScaleNormal="130" zoomScaleSheetLayoutView="100" workbookViewId="0">
      <selection activeCell="K1" sqref="K1"/>
    </sheetView>
  </sheetViews>
  <sheetFormatPr baseColWidth="10" defaultColWidth="11.42578125" defaultRowHeight="12.75" x14ac:dyDescent="0.2"/>
  <cols>
    <col min="1" max="1" width="7.28515625" style="78" customWidth="1"/>
    <col min="2" max="2" width="10" style="78" customWidth="1"/>
    <col min="3" max="3" width="25" style="4" customWidth="1"/>
    <col min="4" max="4" width="8.7109375" style="78" customWidth="1"/>
    <col min="5" max="10" width="6.28515625" style="78" customWidth="1"/>
    <col min="11" max="11" width="11.28515625" style="78" bestFit="1" customWidth="1"/>
    <col min="12" max="12" width="5.28515625" style="78" customWidth="1"/>
    <col min="13" max="13" width="8" style="78" customWidth="1"/>
    <col min="14" max="16384" width="11.42578125" style="78"/>
  </cols>
  <sheetData>
    <row r="1" spans="1:14" ht="23.25" x14ac:dyDescent="0.35">
      <c r="A1" s="6" t="s">
        <v>0</v>
      </c>
      <c r="B1" s="7"/>
      <c r="C1" s="8"/>
      <c r="D1" s="9"/>
      <c r="E1" s="9"/>
      <c r="F1" s="9"/>
      <c r="G1" s="9"/>
      <c r="H1" s="9"/>
      <c r="I1" s="9"/>
      <c r="J1" s="47" t="s">
        <v>21</v>
      </c>
      <c r="K1" s="96">
        <v>44402</v>
      </c>
    </row>
    <row r="2" spans="1:14" x14ac:dyDescent="0.2">
      <c r="A2" s="9"/>
      <c r="B2" s="9"/>
      <c r="C2" s="8"/>
      <c r="D2" s="9"/>
      <c r="E2" s="9"/>
      <c r="F2" s="9"/>
      <c r="G2" s="9"/>
      <c r="H2" s="9"/>
      <c r="I2" s="12"/>
      <c r="J2" s="10"/>
      <c r="K2" s="11"/>
    </row>
    <row r="3" spans="1:14" s="2" customFormat="1" ht="20.25" x14ac:dyDescent="0.3">
      <c r="A3" s="13" t="str">
        <f>'LG 20 - 21'!A3</f>
        <v>AEV-Wettkämpfe 2021</v>
      </c>
      <c r="B3" s="14"/>
      <c r="C3" s="15"/>
      <c r="D3" s="15"/>
      <c r="E3" s="14"/>
      <c r="F3" s="14"/>
      <c r="G3" s="14"/>
      <c r="H3" s="14"/>
      <c r="I3" s="14"/>
      <c r="J3" s="16"/>
      <c r="K3" s="15"/>
    </row>
    <row r="4" spans="1:14" x14ac:dyDescent="0.2">
      <c r="A4" s="9"/>
      <c r="B4" s="9"/>
      <c r="C4" s="8"/>
      <c r="D4" s="9"/>
      <c r="E4" s="9"/>
      <c r="F4" s="9"/>
      <c r="G4" s="9"/>
      <c r="H4" s="9"/>
      <c r="I4" s="9"/>
      <c r="J4" s="10"/>
      <c r="K4" s="11"/>
    </row>
    <row r="5" spans="1:14" ht="18" x14ac:dyDescent="0.25">
      <c r="A5" s="17"/>
      <c r="B5" s="18" t="s">
        <v>1</v>
      </c>
      <c r="C5" s="19" t="s">
        <v>2</v>
      </c>
      <c r="D5" s="53" t="s">
        <v>22</v>
      </c>
      <c r="E5" s="9"/>
      <c r="F5" s="9"/>
      <c r="G5" s="9"/>
      <c r="H5" s="9"/>
      <c r="I5" s="9"/>
      <c r="J5" s="10"/>
      <c r="K5" s="11"/>
    </row>
    <row r="6" spans="1:14" ht="18" x14ac:dyDescent="0.25">
      <c r="A6" s="17"/>
      <c r="B6" s="18" t="s">
        <v>13</v>
      </c>
      <c r="C6" s="19" t="s">
        <v>17</v>
      </c>
      <c r="D6" s="9"/>
      <c r="E6" s="9"/>
      <c r="F6" s="9"/>
      <c r="G6" s="9"/>
      <c r="H6" s="9"/>
      <c r="I6" s="9"/>
      <c r="J6" s="10"/>
      <c r="K6" s="11"/>
    </row>
    <row r="7" spans="1:14" ht="18" x14ac:dyDescent="0.25">
      <c r="A7" s="17"/>
      <c r="B7" s="18" t="s">
        <v>14</v>
      </c>
      <c r="C7" s="19" t="str">
        <f>'LG 30 - 43'!C7</f>
        <v>2000 - 2006</v>
      </c>
      <c r="D7" s="9"/>
      <c r="E7" s="9"/>
      <c r="F7" s="9"/>
      <c r="G7" s="9"/>
      <c r="H7" s="9"/>
      <c r="I7" s="9"/>
      <c r="J7" s="10"/>
      <c r="K7" s="11"/>
    </row>
    <row r="8" spans="1:14" ht="16.5" thickBot="1" x14ac:dyDescent="0.3">
      <c r="A8" s="20"/>
      <c r="B8" s="20"/>
      <c r="C8" s="21"/>
      <c r="D8" s="22"/>
      <c r="E8" s="22"/>
      <c r="F8" s="22"/>
      <c r="G8" s="22"/>
      <c r="H8" s="22"/>
      <c r="I8" s="22"/>
      <c r="J8" s="22"/>
      <c r="K8" s="11"/>
    </row>
    <row r="9" spans="1:14" ht="27.75" thickBot="1" x14ac:dyDescent="0.4">
      <c r="A9" s="172" t="s">
        <v>19</v>
      </c>
      <c r="B9" s="173"/>
      <c r="C9" s="173"/>
      <c r="D9" s="173"/>
      <c r="E9" s="173"/>
      <c r="F9" s="173"/>
      <c r="G9" s="173"/>
      <c r="H9" s="173"/>
      <c r="I9" s="173"/>
      <c r="J9" s="173"/>
      <c r="K9" s="174"/>
    </row>
    <row r="10" spans="1:14" ht="13.5" thickBot="1" x14ac:dyDescent="0.25">
      <c r="A10" s="9"/>
      <c r="B10" s="9"/>
      <c r="C10" s="8"/>
      <c r="D10" s="9"/>
      <c r="E10" s="9"/>
      <c r="F10" s="9"/>
      <c r="G10" s="9"/>
      <c r="H10" s="9"/>
      <c r="I10" s="9"/>
      <c r="J10" s="10"/>
      <c r="K10" s="11"/>
    </row>
    <row r="11" spans="1:14" x14ac:dyDescent="0.2">
      <c r="A11" s="23"/>
      <c r="B11" s="24"/>
      <c r="C11" s="25"/>
      <c r="D11" s="34"/>
      <c r="E11" s="35" t="s">
        <v>3</v>
      </c>
      <c r="F11" s="36"/>
      <c r="G11" s="36"/>
      <c r="H11" s="36"/>
      <c r="I11" s="36"/>
      <c r="J11" s="37"/>
      <c r="K11" s="24" t="s">
        <v>4</v>
      </c>
    </row>
    <row r="12" spans="1:14" x14ac:dyDescent="0.2">
      <c r="A12" s="26" t="s">
        <v>20</v>
      </c>
      <c r="B12" s="26" t="s">
        <v>15</v>
      </c>
      <c r="C12" s="27" t="s">
        <v>5</v>
      </c>
      <c r="D12" s="28" t="s">
        <v>14</v>
      </c>
      <c r="E12" s="38" t="s">
        <v>6</v>
      </c>
      <c r="F12" s="39" t="s">
        <v>6</v>
      </c>
      <c r="G12" s="39" t="s">
        <v>6</v>
      </c>
      <c r="H12" s="39" t="s">
        <v>6</v>
      </c>
      <c r="I12" s="39" t="s">
        <v>6</v>
      </c>
      <c r="J12" s="40" t="s">
        <v>6</v>
      </c>
      <c r="K12" s="26" t="s">
        <v>7</v>
      </c>
    </row>
    <row r="13" spans="1:14" ht="13.5" thickBot="1" x14ac:dyDescent="0.25">
      <c r="A13" s="29"/>
      <c r="B13" s="30"/>
      <c r="C13" s="31"/>
      <c r="D13" s="41"/>
      <c r="E13" s="42">
        <v>1</v>
      </c>
      <c r="F13" s="43">
        <v>2</v>
      </c>
      <c r="G13" s="43">
        <v>3</v>
      </c>
      <c r="H13" s="43">
        <v>4</v>
      </c>
      <c r="I13" s="43">
        <v>5</v>
      </c>
      <c r="J13" s="44">
        <v>6</v>
      </c>
      <c r="K13" s="32" t="s">
        <v>16</v>
      </c>
    </row>
    <row r="14" spans="1:14" s="97" customFormat="1" ht="16.5" thickBot="1" x14ac:dyDescent="0.25">
      <c r="A14" s="132">
        <v>1</v>
      </c>
      <c r="B14" s="133">
        <v>10</v>
      </c>
      <c r="C14" s="58" t="s">
        <v>54</v>
      </c>
      <c r="D14" s="135"/>
      <c r="E14" s="135">
        <f>SUM(E15:E17)</f>
        <v>663</v>
      </c>
      <c r="F14" s="135">
        <f>SUM(F15:F16)</f>
        <v>682</v>
      </c>
      <c r="G14" s="135">
        <f>SUM(G15:G16)</f>
        <v>689</v>
      </c>
      <c r="H14" s="135">
        <f t="shared" ref="H14:J14" si="0">SUM(H15:H18)</f>
        <v>0</v>
      </c>
      <c r="I14" s="135">
        <f t="shared" si="0"/>
        <v>0</v>
      </c>
      <c r="J14" s="135">
        <f t="shared" si="0"/>
        <v>0</v>
      </c>
      <c r="K14" s="136">
        <f>SUM(E14:J14)</f>
        <v>2034</v>
      </c>
      <c r="M14" s="98"/>
      <c r="N14" s="98"/>
    </row>
    <row r="15" spans="1:14" s="97" customFormat="1" ht="15.75" thickBot="1" x14ac:dyDescent="0.25">
      <c r="A15" s="165" t="s">
        <v>8</v>
      </c>
      <c r="B15" s="166"/>
      <c r="C15" s="137" t="s">
        <v>39</v>
      </c>
      <c r="D15" s="138">
        <v>2004</v>
      </c>
      <c r="E15" s="139">
        <v>320</v>
      </c>
      <c r="F15" s="139">
        <v>336</v>
      </c>
      <c r="G15" s="139">
        <v>351</v>
      </c>
      <c r="H15" s="139"/>
      <c r="I15" s="139"/>
      <c r="J15" s="140"/>
      <c r="K15" s="141"/>
      <c r="M15" s="98"/>
      <c r="N15" s="98"/>
    </row>
    <row r="16" spans="1:14" s="97" customFormat="1" ht="15.75" thickBot="1" x14ac:dyDescent="0.25">
      <c r="A16" s="165" t="s">
        <v>9</v>
      </c>
      <c r="B16" s="166"/>
      <c r="C16" s="59" t="s">
        <v>55</v>
      </c>
      <c r="D16" s="138">
        <v>2004</v>
      </c>
      <c r="E16" s="139">
        <v>343</v>
      </c>
      <c r="F16" s="139">
        <v>346</v>
      </c>
      <c r="G16" s="139">
        <v>338</v>
      </c>
      <c r="H16" s="139"/>
      <c r="I16" s="139"/>
      <c r="J16" s="140"/>
      <c r="K16" s="141"/>
      <c r="M16" s="98"/>
      <c r="N16" s="98"/>
    </row>
    <row r="17" spans="1:14" s="97" customFormat="1" ht="15.75" thickBot="1" x14ac:dyDescent="0.25">
      <c r="A17" s="161" t="s">
        <v>11</v>
      </c>
      <c r="B17" s="162"/>
      <c r="C17" s="59" t="s">
        <v>75</v>
      </c>
      <c r="D17" s="138">
        <v>2005</v>
      </c>
      <c r="E17" s="139"/>
      <c r="F17" s="139">
        <v>355</v>
      </c>
      <c r="G17" s="139">
        <v>343</v>
      </c>
      <c r="H17" s="139"/>
      <c r="I17" s="139"/>
      <c r="J17" s="139"/>
      <c r="K17" s="141"/>
      <c r="N17" s="98"/>
    </row>
    <row r="18" spans="1:14" s="97" customFormat="1" ht="15.75" thickBot="1" x14ac:dyDescent="0.25">
      <c r="A18" s="163" t="s">
        <v>11</v>
      </c>
      <c r="B18" s="164" t="s">
        <v>11</v>
      </c>
      <c r="C18" s="54" t="s">
        <v>69</v>
      </c>
      <c r="D18" s="57">
        <v>2002</v>
      </c>
      <c r="E18" s="55">
        <v>318</v>
      </c>
      <c r="F18" s="144">
        <v>333</v>
      </c>
      <c r="G18" s="144">
        <v>326</v>
      </c>
      <c r="H18" s="144"/>
      <c r="I18" s="144"/>
      <c r="J18" s="145"/>
      <c r="K18" s="146"/>
      <c r="N18" s="98"/>
    </row>
    <row r="19" spans="1:14" s="151" customFormat="1" ht="16.5" thickBot="1" x14ac:dyDescent="0.25">
      <c r="A19" s="147"/>
      <c r="B19" s="147"/>
      <c r="C19" s="148"/>
      <c r="D19" s="149"/>
      <c r="E19" s="149"/>
      <c r="F19" s="149"/>
      <c r="G19" s="149"/>
      <c r="H19" s="149"/>
      <c r="I19" s="149"/>
      <c r="J19" s="149"/>
      <c r="K19" s="150"/>
      <c r="N19" s="152"/>
    </row>
    <row r="20" spans="1:14" s="97" customFormat="1" ht="16.5" thickBot="1" x14ac:dyDescent="0.25">
      <c r="A20" s="132">
        <v>2</v>
      </c>
      <c r="B20" s="133">
        <v>10</v>
      </c>
      <c r="C20" s="58" t="s">
        <v>31</v>
      </c>
      <c r="D20" s="135"/>
      <c r="E20" s="135">
        <f t="shared" ref="E20:J20" si="1">SUM(E21:E24)</f>
        <v>327</v>
      </c>
      <c r="F20" s="135">
        <f t="shared" si="1"/>
        <v>337</v>
      </c>
      <c r="G20" s="135">
        <f t="shared" si="1"/>
        <v>327</v>
      </c>
      <c r="H20" s="135">
        <f t="shared" si="1"/>
        <v>0</v>
      </c>
      <c r="I20" s="135">
        <f t="shared" si="1"/>
        <v>0</v>
      </c>
      <c r="J20" s="135">
        <f t="shared" si="1"/>
        <v>0</v>
      </c>
      <c r="K20" s="136">
        <f>SUM(E20:J20)</f>
        <v>991</v>
      </c>
      <c r="M20" s="98"/>
      <c r="N20" s="98"/>
    </row>
    <row r="21" spans="1:14" s="97" customFormat="1" ht="15.75" thickBot="1" x14ac:dyDescent="0.25">
      <c r="A21" s="165" t="s">
        <v>8</v>
      </c>
      <c r="B21" s="166"/>
      <c r="C21" s="137" t="s">
        <v>38</v>
      </c>
      <c r="D21" s="138">
        <v>2004</v>
      </c>
      <c r="E21" s="139">
        <v>327</v>
      </c>
      <c r="F21" s="139">
        <v>337</v>
      </c>
      <c r="G21" s="139">
        <v>327</v>
      </c>
      <c r="H21" s="139"/>
      <c r="I21" s="139"/>
      <c r="J21" s="140"/>
      <c r="K21" s="141"/>
      <c r="M21" s="98"/>
      <c r="N21" s="98"/>
    </row>
    <row r="22" spans="1:14" s="97" customFormat="1" ht="15.75" thickBot="1" x14ac:dyDescent="0.25">
      <c r="A22" s="165" t="s">
        <v>9</v>
      </c>
      <c r="B22" s="166"/>
      <c r="C22" s="59"/>
      <c r="D22" s="138"/>
      <c r="E22" s="139"/>
      <c r="F22" s="139"/>
      <c r="G22" s="139"/>
      <c r="H22" s="62"/>
      <c r="I22" s="139"/>
      <c r="J22" s="140"/>
      <c r="K22" s="141"/>
      <c r="M22" s="98"/>
      <c r="N22" s="98"/>
    </row>
    <row r="23" spans="1:14" s="97" customFormat="1" ht="15.75" thickBot="1" x14ac:dyDescent="0.25">
      <c r="A23" s="161" t="s">
        <v>11</v>
      </c>
      <c r="B23" s="162"/>
      <c r="C23" s="59"/>
      <c r="D23" s="138"/>
      <c r="E23" s="139"/>
      <c r="F23" s="139"/>
      <c r="G23" s="139"/>
      <c r="H23" s="139"/>
      <c r="I23" s="139"/>
      <c r="J23" s="139"/>
      <c r="K23" s="141"/>
      <c r="N23" s="98"/>
    </row>
    <row r="24" spans="1:14" s="97" customFormat="1" ht="15.75" thickBot="1" x14ac:dyDescent="0.25">
      <c r="A24" s="163" t="s">
        <v>11</v>
      </c>
      <c r="B24" s="164" t="s">
        <v>11</v>
      </c>
      <c r="C24" s="54"/>
      <c r="D24" s="57"/>
      <c r="E24" s="55"/>
      <c r="F24" s="144"/>
      <c r="G24" s="144"/>
      <c r="H24" s="144"/>
      <c r="I24" s="144"/>
      <c r="J24" s="145"/>
      <c r="K24" s="146"/>
      <c r="N24" s="98"/>
    </row>
    <row r="25" spans="1:14" s="97" customFormat="1" ht="16.5" thickBot="1" x14ac:dyDescent="0.25">
      <c r="A25" s="153"/>
      <c r="B25" s="147"/>
      <c r="C25" s="148"/>
      <c r="D25" s="149"/>
      <c r="E25" s="149"/>
      <c r="F25" s="149"/>
      <c r="G25" s="149"/>
      <c r="H25" s="149"/>
      <c r="I25" s="149"/>
      <c r="J25" s="149"/>
      <c r="K25" s="154"/>
      <c r="N25" s="98"/>
    </row>
    <row r="26" spans="1:14" s="97" customFormat="1" ht="16.5" thickBot="1" x14ac:dyDescent="0.25">
      <c r="A26" s="132">
        <v>3</v>
      </c>
      <c r="B26" s="133"/>
      <c r="C26" s="58"/>
      <c r="D26" s="135"/>
      <c r="E26" s="135">
        <f t="shared" ref="E26:J26" si="2">SUM(E27:E30)</f>
        <v>0</v>
      </c>
      <c r="F26" s="135">
        <f t="shared" si="2"/>
        <v>0</v>
      </c>
      <c r="G26" s="135">
        <f t="shared" si="2"/>
        <v>0</v>
      </c>
      <c r="H26" s="135">
        <f t="shared" si="2"/>
        <v>0</v>
      </c>
      <c r="I26" s="135">
        <f t="shared" si="2"/>
        <v>0</v>
      </c>
      <c r="J26" s="135">
        <f t="shared" si="2"/>
        <v>0</v>
      </c>
      <c r="K26" s="136">
        <f>SUM(E26:J26)</f>
        <v>0</v>
      </c>
      <c r="M26" s="98"/>
      <c r="N26" s="98"/>
    </row>
    <row r="27" spans="1:14" s="97" customFormat="1" ht="15.75" thickBot="1" x14ac:dyDescent="0.25">
      <c r="A27" s="165" t="s">
        <v>8</v>
      </c>
      <c r="B27" s="166"/>
      <c r="C27" s="137"/>
      <c r="D27" s="138"/>
      <c r="E27" s="139"/>
      <c r="F27" s="139"/>
      <c r="G27" s="139"/>
      <c r="H27" s="139"/>
      <c r="I27" s="139"/>
      <c r="J27" s="140"/>
      <c r="K27" s="141"/>
      <c r="M27" s="98"/>
      <c r="N27" s="98"/>
    </row>
    <row r="28" spans="1:14" s="97" customFormat="1" ht="15.75" thickBot="1" x14ac:dyDescent="0.25">
      <c r="A28" s="165" t="s">
        <v>9</v>
      </c>
      <c r="B28" s="166"/>
      <c r="C28" s="59"/>
      <c r="D28" s="138"/>
      <c r="E28" s="62"/>
      <c r="F28" s="139"/>
      <c r="G28" s="139"/>
      <c r="H28" s="139"/>
      <c r="I28" s="139"/>
      <c r="J28" s="140"/>
      <c r="K28" s="141"/>
      <c r="M28" s="98"/>
      <c r="N28" s="98"/>
    </row>
    <row r="29" spans="1:14" s="97" customFormat="1" ht="15.75" thickBot="1" x14ac:dyDescent="0.25">
      <c r="A29" s="161" t="s">
        <v>11</v>
      </c>
      <c r="B29" s="162"/>
      <c r="C29" s="137"/>
      <c r="D29" s="138"/>
      <c r="E29" s="139"/>
      <c r="F29" s="139"/>
      <c r="G29" s="139"/>
      <c r="H29" s="139"/>
      <c r="I29" s="139"/>
      <c r="J29" s="139"/>
      <c r="K29" s="141"/>
      <c r="N29" s="98"/>
    </row>
    <row r="30" spans="1:14" s="97" customFormat="1" ht="15.75" thickBot="1" x14ac:dyDescent="0.25">
      <c r="A30" s="163" t="s">
        <v>11</v>
      </c>
      <c r="B30" s="164" t="s">
        <v>11</v>
      </c>
      <c r="C30" s="142"/>
      <c r="D30" s="143"/>
      <c r="E30" s="144"/>
      <c r="F30" s="144"/>
      <c r="G30" s="144"/>
      <c r="H30" s="144"/>
      <c r="I30" s="144"/>
      <c r="J30" s="145"/>
      <c r="K30" s="146"/>
      <c r="N30" s="98"/>
    </row>
    <row r="31" spans="1:14" s="151" customFormat="1" ht="16.5" thickBot="1" x14ac:dyDescent="0.25">
      <c r="A31" s="147"/>
      <c r="B31" s="147"/>
      <c r="C31" s="148"/>
      <c r="D31" s="149"/>
      <c r="E31" s="149"/>
      <c r="F31" s="149"/>
      <c r="G31" s="149"/>
      <c r="H31" s="149"/>
      <c r="I31" s="149"/>
      <c r="J31" s="149"/>
      <c r="K31" s="150"/>
      <c r="N31" s="152"/>
    </row>
    <row r="32" spans="1:14" s="97" customFormat="1" ht="16.5" thickBot="1" x14ac:dyDescent="0.25">
      <c r="A32" s="132">
        <v>4</v>
      </c>
      <c r="B32" s="133"/>
      <c r="C32" s="134"/>
      <c r="D32" s="135"/>
      <c r="E32" s="135">
        <f>SUM(E33:E36)</f>
        <v>0</v>
      </c>
      <c r="F32" s="135">
        <f t="shared" ref="F32:J32" si="3">SUM(F33:F36)</f>
        <v>0</v>
      </c>
      <c r="G32" s="135">
        <f t="shared" si="3"/>
        <v>0</v>
      </c>
      <c r="H32" s="135">
        <f t="shared" si="3"/>
        <v>0</v>
      </c>
      <c r="I32" s="135">
        <f t="shared" si="3"/>
        <v>0</v>
      </c>
      <c r="J32" s="135">
        <f t="shared" si="3"/>
        <v>0</v>
      </c>
      <c r="K32" s="136">
        <f>SUM(E32:J32)</f>
        <v>0</v>
      </c>
      <c r="M32" s="98"/>
      <c r="N32" s="98"/>
    </row>
    <row r="33" spans="1:14" s="97" customFormat="1" ht="15.75" thickBot="1" x14ac:dyDescent="0.25">
      <c r="A33" s="165" t="s">
        <v>8</v>
      </c>
      <c r="B33" s="166"/>
      <c r="C33" s="137"/>
      <c r="D33" s="138"/>
      <c r="E33" s="139"/>
      <c r="F33" s="139"/>
      <c r="G33" s="139"/>
      <c r="H33" s="139"/>
      <c r="I33" s="139"/>
      <c r="J33" s="140"/>
      <c r="K33" s="141"/>
      <c r="M33" s="98"/>
      <c r="N33" s="98"/>
    </row>
    <row r="34" spans="1:14" s="97" customFormat="1" ht="15.75" thickBot="1" x14ac:dyDescent="0.25">
      <c r="A34" s="165" t="s">
        <v>9</v>
      </c>
      <c r="B34" s="166"/>
      <c r="C34" s="137"/>
      <c r="D34" s="138"/>
      <c r="E34" s="139"/>
      <c r="F34" s="139"/>
      <c r="G34" s="139"/>
      <c r="H34" s="139"/>
      <c r="I34" s="139"/>
      <c r="J34" s="140"/>
      <c r="K34" s="141"/>
      <c r="M34" s="98"/>
      <c r="N34" s="98"/>
    </row>
    <row r="35" spans="1:14" s="97" customFormat="1" ht="15.75" thickBot="1" x14ac:dyDescent="0.25">
      <c r="A35" s="161" t="s">
        <v>11</v>
      </c>
      <c r="B35" s="162"/>
      <c r="C35" s="137"/>
      <c r="D35" s="138"/>
      <c r="E35" s="139"/>
      <c r="F35" s="139"/>
      <c r="G35" s="139"/>
      <c r="H35" s="139"/>
      <c r="I35" s="139"/>
      <c r="J35" s="139"/>
      <c r="K35" s="141"/>
      <c r="N35" s="98"/>
    </row>
    <row r="36" spans="1:14" s="97" customFormat="1" ht="15.75" thickBot="1" x14ac:dyDescent="0.25">
      <c r="A36" s="163" t="s">
        <v>11</v>
      </c>
      <c r="B36" s="164"/>
      <c r="C36" s="142"/>
      <c r="D36" s="143"/>
      <c r="E36" s="144"/>
      <c r="F36" s="144"/>
      <c r="G36" s="144"/>
      <c r="H36" s="144"/>
      <c r="I36" s="144"/>
      <c r="J36" s="145"/>
      <c r="K36" s="146"/>
      <c r="N36" s="98"/>
    </row>
    <row r="37" spans="1:14" s="151" customFormat="1" ht="16.5" thickBot="1" x14ac:dyDescent="0.25">
      <c r="A37" s="147"/>
      <c r="B37" s="147"/>
      <c r="C37" s="148"/>
      <c r="D37" s="149"/>
      <c r="E37" s="149"/>
      <c r="F37" s="149"/>
      <c r="G37" s="149"/>
      <c r="H37" s="149"/>
      <c r="I37" s="149"/>
      <c r="J37" s="149"/>
      <c r="K37" s="150"/>
      <c r="N37" s="152"/>
    </row>
    <row r="38" spans="1:14" s="97" customFormat="1" ht="16.5" thickBot="1" x14ac:dyDescent="0.25">
      <c r="A38" s="132">
        <v>5</v>
      </c>
      <c r="B38" s="133"/>
      <c r="C38" s="134"/>
      <c r="D38" s="135"/>
      <c r="E38" s="135">
        <f>SUM(E39:E42)</f>
        <v>0</v>
      </c>
      <c r="F38" s="135">
        <f t="shared" ref="F38:J38" si="4">SUM(F39:F42)</f>
        <v>0</v>
      </c>
      <c r="G38" s="135">
        <f t="shared" si="4"/>
        <v>0</v>
      </c>
      <c r="H38" s="135">
        <f t="shared" si="4"/>
        <v>0</v>
      </c>
      <c r="I38" s="135">
        <f t="shared" si="4"/>
        <v>0</v>
      </c>
      <c r="J38" s="135">
        <f t="shared" si="4"/>
        <v>0</v>
      </c>
      <c r="K38" s="136">
        <f>SUM(E38:J38)</f>
        <v>0</v>
      </c>
      <c r="M38" s="98"/>
      <c r="N38" s="98"/>
    </row>
    <row r="39" spans="1:14" s="97" customFormat="1" ht="15.75" thickBot="1" x14ac:dyDescent="0.25">
      <c r="A39" s="165" t="s">
        <v>8</v>
      </c>
      <c r="B39" s="166"/>
      <c r="C39" s="137"/>
      <c r="D39" s="138"/>
      <c r="E39" s="139"/>
      <c r="F39" s="139"/>
      <c r="G39" s="139"/>
      <c r="H39" s="139"/>
      <c r="I39" s="139"/>
      <c r="J39" s="140"/>
      <c r="K39" s="141"/>
      <c r="M39" s="98"/>
      <c r="N39" s="98"/>
    </row>
    <row r="40" spans="1:14" s="97" customFormat="1" ht="15.75" thickBot="1" x14ac:dyDescent="0.25">
      <c r="A40" s="165" t="s">
        <v>9</v>
      </c>
      <c r="B40" s="166"/>
      <c r="C40" s="137"/>
      <c r="D40" s="138"/>
      <c r="E40" s="139"/>
      <c r="F40" s="139"/>
      <c r="G40" s="139"/>
      <c r="H40" s="139"/>
      <c r="I40" s="139"/>
      <c r="J40" s="140"/>
      <c r="K40" s="141"/>
      <c r="M40" s="98"/>
      <c r="N40" s="98"/>
    </row>
    <row r="41" spans="1:14" s="97" customFormat="1" ht="15.75" thickBot="1" x14ac:dyDescent="0.25">
      <c r="A41" s="161" t="s">
        <v>11</v>
      </c>
      <c r="B41" s="162"/>
      <c r="C41" s="137"/>
      <c r="D41" s="138"/>
      <c r="E41" s="139"/>
      <c r="F41" s="139"/>
      <c r="G41" s="139"/>
      <c r="H41" s="139"/>
      <c r="I41" s="139"/>
      <c r="J41" s="139"/>
      <c r="K41" s="141"/>
      <c r="N41" s="98"/>
    </row>
    <row r="42" spans="1:14" s="97" customFormat="1" ht="15.75" thickBot="1" x14ac:dyDescent="0.25">
      <c r="A42" s="163" t="s">
        <v>11</v>
      </c>
      <c r="B42" s="164" t="s">
        <v>11</v>
      </c>
      <c r="C42" s="142"/>
      <c r="D42" s="143"/>
      <c r="E42" s="144"/>
      <c r="F42" s="144"/>
      <c r="G42" s="144"/>
      <c r="H42" s="144"/>
      <c r="I42" s="144"/>
      <c r="J42" s="145"/>
      <c r="K42" s="146"/>
      <c r="N42" s="98"/>
    </row>
    <row r="43" spans="1:14" s="151" customFormat="1" ht="15.75" thickBot="1" x14ac:dyDescent="0.25">
      <c r="A43" s="155"/>
      <c r="B43" s="155"/>
      <c r="C43" s="156"/>
      <c r="D43" s="145"/>
      <c r="E43" s="145"/>
      <c r="F43" s="145"/>
      <c r="G43" s="145"/>
      <c r="H43" s="145"/>
      <c r="I43" s="145"/>
      <c r="J43" s="145"/>
      <c r="K43" s="157"/>
      <c r="N43" s="152"/>
    </row>
    <row r="44" spans="1:14" s="97" customFormat="1" ht="16.5" thickBot="1" x14ac:dyDescent="0.25">
      <c r="A44" s="132">
        <v>6</v>
      </c>
      <c r="B44" s="133"/>
      <c r="C44" s="134"/>
      <c r="D44" s="135"/>
      <c r="E44" s="135">
        <f>SUM(E45:E48)</f>
        <v>0</v>
      </c>
      <c r="F44" s="135">
        <f t="shared" ref="F44:J44" si="5">SUM(F45:F48)</f>
        <v>0</v>
      </c>
      <c r="G44" s="135">
        <f t="shared" si="5"/>
        <v>0</v>
      </c>
      <c r="H44" s="135">
        <f t="shared" si="5"/>
        <v>0</v>
      </c>
      <c r="I44" s="135">
        <f t="shared" si="5"/>
        <v>0</v>
      </c>
      <c r="J44" s="135">
        <f t="shared" si="5"/>
        <v>0</v>
      </c>
      <c r="K44" s="136">
        <f>SUM(E44:J44)</f>
        <v>0</v>
      </c>
      <c r="M44" s="98"/>
      <c r="N44" s="98"/>
    </row>
    <row r="45" spans="1:14" s="97" customFormat="1" ht="15.75" thickBot="1" x14ac:dyDescent="0.25">
      <c r="A45" s="165" t="s">
        <v>8</v>
      </c>
      <c r="B45" s="166"/>
      <c r="C45" s="137"/>
      <c r="D45" s="138"/>
      <c r="E45" s="139"/>
      <c r="F45" s="139"/>
      <c r="G45" s="139"/>
      <c r="H45" s="139"/>
      <c r="I45" s="139"/>
      <c r="J45" s="140"/>
      <c r="K45" s="141"/>
      <c r="M45" s="98"/>
      <c r="N45" s="98"/>
    </row>
    <row r="46" spans="1:14" s="97" customFormat="1" ht="15.75" thickBot="1" x14ac:dyDescent="0.25">
      <c r="A46" s="165" t="s">
        <v>9</v>
      </c>
      <c r="B46" s="166"/>
      <c r="C46" s="137"/>
      <c r="D46" s="138"/>
      <c r="E46" s="139"/>
      <c r="F46" s="139"/>
      <c r="G46" s="139"/>
      <c r="H46" s="139"/>
      <c r="I46" s="139"/>
      <c r="J46" s="140"/>
      <c r="K46" s="141"/>
      <c r="M46" s="98"/>
      <c r="N46" s="98"/>
    </row>
    <row r="47" spans="1:14" s="97" customFormat="1" ht="15.75" thickBot="1" x14ac:dyDescent="0.25">
      <c r="A47" s="161" t="s">
        <v>11</v>
      </c>
      <c r="B47" s="162"/>
      <c r="C47" s="137"/>
      <c r="D47" s="138"/>
      <c r="E47" s="139"/>
      <c r="F47" s="139"/>
      <c r="G47" s="139"/>
      <c r="H47" s="139"/>
      <c r="I47" s="139"/>
      <c r="J47" s="139"/>
      <c r="K47" s="141"/>
      <c r="N47" s="98"/>
    </row>
    <row r="48" spans="1:14" s="97" customFormat="1" ht="15.75" thickBot="1" x14ac:dyDescent="0.25">
      <c r="A48" s="163" t="s">
        <v>11</v>
      </c>
      <c r="B48" s="164" t="s">
        <v>11</v>
      </c>
      <c r="C48" s="142"/>
      <c r="D48" s="143"/>
      <c r="E48" s="144"/>
      <c r="F48" s="144"/>
      <c r="G48" s="144"/>
      <c r="H48" s="144"/>
      <c r="I48" s="144"/>
      <c r="J48" s="145"/>
      <c r="K48" s="146"/>
      <c r="N48" s="98"/>
    </row>
  </sheetData>
  <mergeCells count="25">
    <mergeCell ref="A46:B46"/>
    <mergeCell ref="A47:B47"/>
    <mergeCell ref="A48:B48"/>
    <mergeCell ref="A45:B45"/>
    <mergeCell ref="A30:B30"/>
    <mergeCell ref="A33:B33"/>
    <mergeCell ref="A36:B36"/>
    <mergeCell ref="A39:B39"/>
    <mergeCell ref="A40:B40"/>
    <mergeCell ref="A34:B34"/>
    <mergeCell ref="A35:B35"/>
    <mergeCell ref="A41:B41"/>
    <mergeCell ref="A42:B42"/>
    <mergeCell ref="A29:B29"/>
    <mergeCell ref="A9:K9"/>
    <mergeCell ref="A15:B15"/>
    <mergeCell ref="A16:B16"/>
    <mergeCell ref="A17:B17"/>
    <mergeCell ref="A18:B18"/>
    <mergeCell ref="A22:B22"/>
    <mergeCell ref="A23:B23"/>
    <mergeCell ref="A24:B24"/>
    <mergeCell ref="A21:B21"/>
    <mergeCell ref="A27:B27"/>
    <mergeCell ref="A28:B28"/>
  </mergeCells>
  <printOptions horizontalCentered="1"/>
  <pageMargins left="0.78740157480314965" right="0" top="0.78740157480314965" bottom="0" header="0" footer="0"/>
  <pageSetup paperSize="9" scale="94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LG 20 - 21</vt:lpstr>
      <vt:lpstr>LG 30 - 43</vt:lpstr>
      <vt:lpstr>LP 20 - 21</vt:lpstr>
      <vt:lpstr>LP 30 - 43</vt:lpstr>
      <vt:lpstr>Tabelle1</vt:lpstr>
      <vt:lpstr>'LG 20 - 21'!Druckbereich</vt:lpstr>
      <vt:lpstr>'LG 30 - 43'!Druckbereich</vt:lpstr>
      <vt:lpstr>'LP 20 - 21'!Druckbereich</vt:lpstr>
      <vt:lpstr>'LP 30 - 43'!Druckbereich</vt:lpstr>
      <vt:lpstr>'LG 20 - 21'!Drucktitel</vt:lpstr>
      <vt:lpstr>'LG 30 - 43'!Drucktitel</vt:lpstr>
      <vt:lpstr>'LP 20 - 21'!Drucktitel</vt:lpstr>
      <vt:lpstr>'LP 30 - 43'!Drucktitel</vt:lpstr>
    </vt:vector>
  </TitlesOfParts>
  <Company>BSV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AEV 2011</dc:title>
  <dc:subject>Meldeformular</dc:subject>
  <dc:creator>Thomas Gesell</dc:creator>
  <cp:lastModifiedBy>User</cp:lastModifiedBy>
  <cp:lastPrinted>2021-07-11T14:21:29Z</cp:lastPrinted>
  <dcterms:created xsi:type="dcterms:W3CDTF">2003-09-20T07:57:11Z</dcterms:created>
  <dcterms:modified xsi:type="dcterms:W3CDTF">2021-07-28T09:59:08Z</dcterms:modified>
</cp:coreProperties>
</file>